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70" activeTab="0"/>
  </bookViews>
  <sheets>
    <sheet name="総括請求書 記載例 " sheetId="1" r:id="rId1"/>
    <sheet name="総括請求書(材料・経費）" sheetId="2" r:id="rId2"/>
    <sheet name="請求書　記載例" sheetId="3" r:id="rId3"/>
    <sheet name="請求書" sheetId="4" r:id="rId4"/>
  </sheets>
  <definedNames>
    <definedName name="_xlnm.Print_Area" localSheetId="3">'請求書'!$A$1:$Y$64</definedName>
    <definedName name="_xlnm.Print_Area" localSheetId="2">'請求書　記載例'!$A$1:$X$125</definedName>
    <definedName name="_xlnm.Print_Area" localSheetId="0">'総括請求書 記載例 '!$A$1:$X$66</definedName>
    <definedName name="_xlnm.Print_Area" localSheetId="1">'総括請求書(材料・経費）'!$A$1:$X$63</definedName>
  </definedNames>
  <calcPr fullCalcOnLoad="1"/>
</workbook>
</file>

<file path=xl/sharedStrings.xml><?xml version="1.0" encoding="utf-8"?>
<sst xmlns="http://schemas.openxmlformats.org/spreadsheetml/2006/main" count="275" uniqueCount="85">
  <si>
    <t>工事略称</t>
  </si>
  <si>
    <t>請求者住所・氏名・電話</t>
  </si>
  <si>
    <t>口座名義</t>
  </si>
  <si>
    <t>業者コード</t>
  </si>
  <si>
    <t>年</t>
  </si>
  <si>
    <t>＊請求書は月末締め、翌月5日迄に提出してください。</t>
  </si>
  <si>
    <t>小計</t>
  </si>
  <si>
    <t>合計</t>
  </si>
  <si>
    <t>㊞</t>
  </si>
  <si>
    <t>月末締め</t>
  </si>
  <si>
    <t>請求内訳書</t>
  </si>
  <si>
    <r>
      <rPr>
        <b/>
        <sz val="14"/>
        <color indexed="8"/>
        <rFont val="HGｺﾞｼｯｸM"/>
        <family val="3"/>
      </rPr>
      <t>株式会社久保田工務店</t>
    </r>
    <r>
      <rPr>
        <sz val="16"/>
        <color indexed="8"/>
        <rFont val="HGｺﾞｼｯｸM"/>
        <family val="3"/>
      </rPr>
      <t>　</t>
    </r>
    <r>
      <rPr>
        <sz val="11"/>
        <color indexed="8"/>
        <rFont val="HGｺﾞｼｯｸM"/>
        <family val="3"/>
      </rPr>
      <t>御中</t>
    </r>
  </si>
  <si>
    <t>総括請求書</t>
  </si>
  <si>
    <t>口座種類
口座番号</t>
  </si>
  <si>
    <t>普通</t>
  </si>
  <si>
    <t>カ）アンゼンタロウ</t>
  </si>
  <si>
    <t>項目</t>
  </si>
  <si>
    <t>＊記入は太線の枠内のみ、必ず記入してください。</t>
  </si>
  <si>
    <t>銀行名
銀行番号</t>
  </si>
  <si>
    <t>支店名
支店番号</t>
  </si>
  <si>
    <t>揖斐川銀行</t>
  </si>
  <si>
    <t>本店</t>
  </si>
  <si>
    <t>処理</t>
  </si>
  <si>
    <t>【材料】</t>
  </si>
  <si>
    <t>【経費】</t>
  </si>
  <si>
    <t>処理コード</t>
  </si>
  <si>
    <t>工事略称・名称</t>
  </si>
  <si>
    <t>処理コード</t>
  </si>
  <si>
    <t>請求書</t>
  </si>
  <si>
    <t>工事</t>
  </si>
  <si>
    <t>注文書
コード</t>
  </si>
  <si>
    <t>累計(税抜)</t>
  </si>
  <si>
    <t>前回請求まで(税抜)</t>
  </si>
  <si>
    <t>今回請求(税抜)</t>
  </si>
  <si>
    <t>契約金額</t>
  </si>
  <si>
    <t>請求金額</t>
  </si>
  <si>
    <t>相殺金額</t>
  </si>
  <si>
    <t>＊内訳は任意の様式（A4縦）で構いません。添付する場合は、「別紙内訳のとおり」にチェックして下さい。</t>
  </si>
  <si>
    <t>月</t>
  </si>
  <si>
    <t>日</t>
  </si>
  <si>
    <t>名称</t>
  </si>
  <si>
    <t>単位</t>
  </si>
  <si>
    <t>数量</t>
  </si>
  <si>
    <t>単価</t>
  </si>
  <si>
    <t>金額(税抜)</t>
  </si>
  <si>
    <t>工事担当者</t>
  </si>
  <si>
    <t>㊞</t>
  </si>
  <si>
    <t>＊提出期限迄に提出されない場合は、翌月の処理になります。</t>
  </si>
  <si>
    <t>＊提出時に1部控えを作成して保管してください。</t>
  </si>
  <si>
    <t>月末締め</t>
  </si>
  <si>
    <t>-</t>
  </si>
  <si>
    <t>①</t>
  </si>
  <si>
    <t>②</t>
  </si>
  <si>
    <t>③</t>
  </si>
  <si>
    <t>④</t>
  </si>
  <si>
    <t>令和</t>
  </si>
  <si>
    <t>当月請求金額（税抜）</t>
  </si>
  <si>
    <t>請求金額（8％対象）</t>
  </si>
  <si>
    <t>請求金額（10％対象）</t>
  </si>
  <si>
    <t>請求金額(8％対象)</t>
  </si>
  <si>
    <t>請求金額(10％対象)</t>
  </si>
  <si>
    <t>当月請求金額(税抜）</t>
  </si>
  <si>
    <t>項目</t>
  </si>
  <si>
    <t>金額（８％対象）</t>
  </si>
  <si>
    <t>金額（10％対象）</t>
  </si>
  <si>
    <t>合計</t>
  </si>
  <si>
    <t>処理</t>
  </si>
  <si>
    <t>①請求金額（税抜）</t>
  </si>
  <si>
    <t>②税額</t>
  </si>
  <si>
    <t>振込金額（①+②-③）</t>
  </si>
  <si>
    <t>③（値引き等）</t>
  </si>
  <si>
    <t>端数切り捨て</t>
  </si>
  <si>
    <r>
      <t>＊弊社には、</t>
    </r>
    <r>
      <rPr>
        <b/>
        <sz val="9"/>
        <rFont val="HGｺﾞｼｯｸM"/>
        <family val="3"/>
      </rPr>
      <t>総括請求書1部・請求書3部</t>
    </r>
    <r>
      <rPr>
        <sz val="9"/>
        <rFont val="HGｺﾞｼｯｸM"/>
        <family val="3"/>
      </rPr>
      <t>を提出してください。</t>
    </r>
  </si>
  <si>
    <r>
      <t>＊弊社には、総括請求書　</t>
    </r>
    <r>
      <rPr>
        <b/>
        <sz val="9"/>
        <rFont val="HGｺﾞｼｯｸM"/>
        <family val="3"/>
      </rPr>
      <t>1部・請求書3部</t>
    </r>
    <r>
      <rPr>
        <sz val="9"/>
        <rFont val="HGｺﾞｼｯｸM"/>
        <family val="3"/>
      </rPr>
      <t>を提出してください。</t>
    </r>
  </si>
  <si>
    <t>揖斐川護岸</t>
  </si>
  <si>
    <t>池田災害</t>
  </si>
  <si>
    <t>税区分</t>
  </si>
  <si>
    <t>処理</t>
  </si>
  <si>
    <t>＊請求書が1枚の場合でも、必ず総括請求書1部と共に3部提出してください。</t>
  </si>
  <si>
    <t>登録番号</t>
  </si>
  <si>
    <t>Ｔ</t>
  </si>
  <si>
    <t>免税事業者</t>
  </si>
  <si>
    <t>登録番号</t>
  </si>
  <si>
    <t>Ｔ</t>
  </si>
  <si>
    <t>当社担当者名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</si>
</sst>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"/>
    <numFmt numFmtId="179" formatCode="#,##0.000"/>
    <numFmt numFmtId="180" formatCode="0_);[Red]\(0\)"/>
    <numFmt numFmtId="181" formatCode="0_ "/>
  </numFmts>
  <fonts count="13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ｺﾞｼｯｸM"/>
      <family val="3"/>
    </font>
    <font>
      <sz val="16"/>
      <color indexed="8"/>
      <name val="HGｺﾞｼｯｸM"/>
      <family val="3"/>
    </font>
    <font>
      <b/>
      <sz val="14"/>
      <color indexed="8"/>
      <name val="HGｺﾞｼｯｸM"/>
      <family val="3"/>
    </font>
    <font>
      <sz val="9"/>
      <name val="Meiryo UI"/>
      <family val="3"/>
    </font>
    <font>
      <sz val="9"/>
      <name val="HGｺﾞｼｯｸM"/>
      <family val="3"/>
    </font>
    <font>
      <b/>
      <sz val="9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sz val="7"/>
      <name val="HGｺﾞｼｯｸM"/>
      <family val="3"/>
    </font>
    <font>
      <b/>
      <sz val="12"/>
      <name val="HGｺﾞｼｯｸM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0"/>
      <color indexed="8"/>
      <name val="HGｺﾞｼｯｸM"/>
      <family val="3"/>
    </font>
    <font>
      <b/>
      <sz val="11"/>
      <color indexed="10"/>
      <name val="HGｺﾞｼｯｸM"/>
      <family val="3"/>
    </font>
    <font>
      <sz val="24"/>
      <color indexed="8"/>
      <name val="HGｺﾞｼｯｸM"/>
      <family val="3"/>
    </font>
    <font>
      <sz val="9"/>
      <color indexed="8"/>
      <name val="HGｺﾞｼｯｸM"/>
      <family val="3"/>
    </font>
    <font>
      <sz val="7"/>
      <color indexed="8"/>
      <name val="HGｺﾞｼｯｸM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sz val="7"/>
      <color indexed="8"/>
      <name val="HGPｺﾞｼｯｸM"/>
      <family val="3"/>
    </font>
    <font>
      <b/>
      <sz val="12"/>
      <color indexed="8"/>
      <name val="HGｺﾞｼｯｸM"/>
      <family val="3"/>
    </font>
    <font>
      <sz val="11"/>
      <color indexed="8"/>
      <name val="HGPｺﾞｼｯｸM"/>
      <family val="3"/>
    </font>
    <font>
      <sz val="14"/>
      <color indexed="8"/>
      <name val="HGPｺﾞｼｯｸM"/>
      <family val="3"/>
    </font>
    <font>
      <sz val="12"/>
      <color indexed="8"/>
      <name val="HGPｺﾞｼｯｸM"/>
      <family val="3"/>
    </font>
    <font>
      <sz val="9"/>
      <color indexed="8"/>
      <name val="HGPｺﾞｼｯｸM"/>
      <family val="3"/>
    </font>
    <font>
      <b/>
      <sz val="14"/>
      <color indexed="8"/>
      <name val="HGPｺﾞｼｯｸM"/>
      <family val="3"/>
    </font>
    <font>
      <sz val="10"/>
      <color indexed="8"/>
      <name val="HGｺﾞｼｯｸM"/>
      <family val="3"/>
    </font>
    <font>
      <b/>
      <sz val="20"/>
      <color indexed="8"/>
      <name val="HGPｺﾞｼｯｸM"/>
      <family val="3"/>
    </font>
    <font>
      <b/>
      <sz val="12"/>
      <color indexed="8"/>
      <name val="HGPｺﾞｼｯｸM"/>
      <family val="3"/>
    </font>
    <font>
      <sz val="9"/>
      <color indexed="63"/>
      <name val="HGｺﾞｼｯｸM"/>
      <family val="3"/>
    </font>
    <font>
      <b/>
      <sz val="16"/>
      <color indexed="8"/>
      <name val="HGｺﾞｼｯｸM"/>
      <family val="3"/>
    </font>
    <font>
      <sz val="8"/>
      <color indexed="8"/>
      <name val="HGｺﾞｼｯｸM"/>
      <family val="3"/>
    </font>
    <font>
      <sz val="10"/>
      <color indexed="8"/>
      <name val="HGPｺﾞｼｯｸM"/>
      <family val="3"/>
    </font>
    <font>
      <sz val="11"/>
      <color indexed="30"/>
      <name val="HGｺﾞｼｯｸM"/>
      <family val="3"/>
    </font>
    <font>
      <sz val="11"/>
      <color indexed="55"/>
      <name val="HGｺﾞｼｯｸM"/>
      <family val="3"/>
    </font>
    <font>
      <sz val="9"/>
      <color indexed="8"/>
      <name val="ＭＳ Ｐゴシック"/>
      <family val="3"/>
    </font>
    <font>
      <sz val="7"/>
      <color indexed="9"/>
      <name val="HGｺﾞｼｯｸM"/>
      <family val="3"/>
    </font>
    <font>
      <sz val="6"/>
      <color indexed="8"/>
      <name val="HGｺﾞｼｯｸM"/>
      <family val="3"/>
    </font>
    <font>
      <b/>
      <sz val="9"/>
      <color indexed="8"/>
      <name val="HGｺﾞｼｯｸM"/>
      <family val="3"/>
    </font>
    <font>
      <sz val="8"/>
      <color indexed="63"/>
      <name val="HGｺﾞｼｯｸM"/>
      <family val="3"/>
    </font>
    <font>
      <sz val="12"/>
      <color indexed="8"/>
      <name val="HGｺﾞｼｯｸM"/>
      <family val="3"/>
    </font>
    <font>
      <sz val="20"/>
      <color indexed="8"/>
      <name val="HGｺﾞｼｯｸM"/>
      <family val="3"/>
    </font>
    <font>
      <sz val="14"/>
      <color indexed="8"/>
      <name val="HGｺﾞｼｯｸM"/>
      <family val="3"/>
    </font>
    <font>
      <sz val="18"/>
      <color indexed="8"/>
      <name val="HGｺﾞｼｯｸM"/>
      <family val="3"/>
    </font>
    <font>
      <b/>
      <sz val="10.5"/>
      <color indexed="30"/>
      <name val="ＭＳ Ｐゴシック"/>
      <family val="3"/>
    </font>
    <font>
      <b/>
      <sz val="10.5"/>
      <color indexed="30"/>
      <name val="Calibri"/>
      <family val="2"/>
    </font>
    <font>
      <b/>
      <sz val="11"/>
      <color indexed="30"/>
      <name val="ＭＳ Ｐゴシック"/>
      <family val="3"/>
    </font>
    <font>
      <b/>
      <sz val="11"/>
      <color indexed="30"/>
      <name val="Calibri"/>
      <family val="2"/>
    </font>
    <font>
      <b/>
      <sz val="9"/>
      <color indexed="30"/>
      <name val="ＭＳ Ｐゴシック"/>
      <family val="3"/>
    </font>
    <font>
      <b/>
      <sz val="10"/>
      <color indexed="30"/>
      <name val="ＭＳ Ｐゴシック"/>
      <family val="3"/>
    </font>
    <font>
      <b/>
      <sz val="12"/>
      <color indexed="30"/>
      <name val="ＭＳ Ｐゴシック"/>
      <family val="3"/>
    </font>
    <font>
      <sz val="14"/>
      <color indexed="30"/>
      <name val="ＭＳ Ｐゴシック"/>
      <family val="3"/>
    </font>
    <font>
      <sz val="14"/>
      <color indexed="3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ＭＳ ゴシック"/>
      <family val="3"/>
    </font>
    <font>
      <sz val="24"/>
      <color theme="1"/>
      <name val="ＭＳ ゴシック"/>
      <family val="3"/>
    </font>
    <font>
      <sz val="11"/>
      <color theme="1"/>
      <name val="HGｺﾞｼｯｸM"/>
      <family val="3"/>
    </font>
    <font>
      <b/>
      <sz val="20"/>
      <color theme="1"/>
      <name val="HGｺﾞｼｯｸM"/>
      <family val="3"/>
    </font>
    <font>
      <b/>
      <sz val="11"/>
      <color rgb="FFFF0000"/>
      <name val="HGｺﾞｼｯｸM"/>
      <family val="3"/>
    </font>
    <font>
      <sz val="24"/>
      <color theme="1"/>
      <name val="HGｺﾞｼｯｸM"/>
      <family val="3"/>
    </font>
    <font>
      <sz val="9"/>
      <color theme="1"/>
      <name val="HGｺﾞｼｯｸM"/>
      <family val="3"/>
    </font>
    <font>
      <sz val="7"/>
      <color theme="1"/>
      <name val="HGｺﾞｼｯｸM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  <font>
      <sz val="7"/>
      <color theme="1"/>
      <name val="HGPｺﾞｼｯｸM"/>
      <family val="3"/>
    </font>
    <font>
      <b/>
      <sz val="12"/>
      <color theme="1"/>
      <name val="HGｺﾞｼｯｸM"/>
      <family val="3"/>
    </font>
    <font>
      <sz val="11"/>
      <color theme="1"/>
      <name val="HGPｺﾞｼｯｸM"/>
      <family val="3"/>
    </font>
    <font>
      <sz val="14"/>
      <color theme="1"/>
      <name val="HGPｺﾞｼｯｸM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b/>
      <sz val="14"/>
      <color theme="1"/>
      <name val="HGPｺﾞｼｯｸM"/>
      <family val="3"/>
    </font>
    <font>
      <sz val="10"/>
      <color theme="1"/>
      <name val="HGｺﾞｼｯｸM"/>
      <family val="3"/>
    </font>
    <font>
      <b/>
      <sz val="20"/>
      <color theme="1"/>
      <name val="HGPｺﾞｼｯｸM"/>
      <family val="3"/>
    </font>
    <font>
      <b/>
      <sz val="12"/>
      <color theme="1"/>
      <name val="HGPｺﾞｼｯｸM"/>
      <family val="3"/>
    </font>
    <font>
      <sz val="9"/>
      <color theme="1" tint="0.15000000596046448"/>
      <name val="HGｺﾞｼｯｸM"/>
      <family val="3"/>
    </font>
    <font>
      <sz val="16"/>
      <color theme="1"/>
      <name val="HGｺﾞｼｯｸM"/>
      <family val="3"/>
    </font>
    <font>
      <b/>
      <sz val="14"/>
      <color theme="1"/>
      <name val="HGｺﾞｼｯｸM"/>
      <family val="3"/>
    </font>
    <font>
      <b/>
      <sz val="16"/>
      <color theme="1"/>
      <name val="HGｺﾞｼｯｸM"/>
      <family val="3"/>
    </font>
    <font>
      <sz val="8"/>
      <color theme="1"/>
      <name val="HGｺﾞｼｯｸM"/>
      <family val="3"/>
    </font>
    <font>
      <sz val="10"/>
      <color theme="1"/>
      <name val="HGPｺﾞｼｯｸM"/>
      <family val="3"/>
    </font>
    <font>
      <sz val="11"/>
      <color rgb="FF0070C0"/>
      <name val="HGｺﾞｼｯｸM"/>
      <family val="3"/>
    </font>
    <font>
      <sz val="11"/>
      <color theme="0" tint="-0.24997000396251678"/>
      <name val="HGｺﾞｼｯｸM"/>
      <family val="3"/>
    </font>
    <font>
      <sz val="9"/>
      <color theme="1"/>
      <name val="Calibri"/>
      <family val="3"/>
    </font>
    <font>
      <sz val="11"/>
      <color theme="0" tint="-0.3499799966812134"/>
      <name val="HGｺﾞｼｯｸM"/>
      <family val="3"/>
    </font>
    <font>
      <sz val="7"/>
      <color theme="0"/>
      <name val="HGｺﾞｼｯｸM"/>
      <family val="3"/>
    </font>
    <font>
      <sz val="6"/>
      <color theme="1"/>
      <name val="HGｺﾞｼｯｸM"/>
      <family val="3"/>
    </font>
    <font>
      <b/>
      <sz val="9"/>
      <color theme="1"/>
      <name val="HGｺﾞｼｯｸM"/>
      <family val="3"/>
    </font>
    <font>
      <sz val="8"/>
      <color theme="1" tint="0.15000000596046448"/>
      <name val="HGｺﾞｼｯｸM"/>
      <family val="3"/>
    </font>
    <font>
      <sz val="12"/>
      <color theme="1"/>
      <name val="HGｺﾞｼｯｸM"/>
      <family val="3"/>
    </font>
    <font>
      <sz val="20"/>
      <color theme="1"/>
      <name val="HGｺﾞｼｯｸM"/>
      <family val="3"/>
    </font>
    <font>
      <sz val="14"/>
      <color theme="1"/>
      <name val="HGｺﾞｼｯｸM"/>
      <family val="3"/>
    </font>
    <font>
      <sz val="18"/>
      <color theme="1"/>
      <name val="HG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ck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ck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 style="dashed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>
      <left style="thick"/>
      <right style="thin"/>
      <top style="thick"/>
      <bottom style="thin"/>
      <diagonal style="thin"/>
    </border>
    <border diagonalUp="1">
      <left style="thin"/>
      <right style="thin"/>
      <top style="thick"/>
      <bottom style="thin"/>
      <diagonal style="thin"/>
    </border>
    <border diagonalUp="1">
      <left style="thin"/>
      <right style="thick"/>
      <top style="thick"/>
      <bottom style="thin"/>
      <diagonal style="thin"/>
    </border>
    <border diagonalUp="1">
      <left style="thick"/>
      <right style="thin"/>
      <top style="thin"/>
      <bottom style="thick"/>
      <diagonal style="thin"/>
    </border>
    <border diagonalUp="1">
      <left style="thin"/>
      <right style="thin"/>
      <top style="thin"/>
      <bottom style="thick"/>
      <diagonal style="thin"/>
    </border>
    <border diagonalUp="1">
      <left style="thin"/>
      <right style="thick"/>
      <top style="thin"/>
      <bottom style="thick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dashed"/>
      <top style="thick"/>
      <bottom>
        <color indexed="63"/>
      </bottom>
    </border>
    <border>
      <left style="thick"/>
      <right style="dashed"/>
      <top>
        <color indexed="63"/>
      </top>
      <bottom style="thick"/>
    </border>
    <border>
      <left style="dashed"/>
      <right style="thick"/>
      <top style="thick"/>
      <bottom>
        <color indexed="63"/>
      </bottom>
    </border>
    <border>
      <left style="dashed"/>
      <right style="thick"/>
      <top>
        <color indexed="63"/>
      </top>
      <bottom style="thick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91" fillId="32" borderId="0" applyNumberFormat="0" applyBorder="0" applyAlignment="0" applyProtection="0"/>
  </cellStyleXfs>
  <cellXfs count="5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2" fillId="0" borderId="0" xfId="0" applyFont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92" fillId="0" borderId="0" xfId="0" applyFont="1" applyFill="1" applyBorder="1" applyAlignment="1">
      <alignment vertical="center"/>
    </xf>
    <xf numFmtId="0" fontId="94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vertical="center"/>
    </xf>
    <xf numFmtId="176" fontId="96" fillId="0" borderId="0" xfId="0" applyNumberFormat="1" applyFont="1" applyFill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76" fontId="97" fillId="0" borderId="0" xfId="0" applyNumberFormat="1" applyFont="1" applyBorder="1" applyAlignment="1">
      <alignment vertical="center"/>
    </xf>
    <xf numFmtId="0" fontId="98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98" fillId="0" borderId="0" xfId="0" applyFont="1" applyBorder="1" applyAlignment="1">
      <alignment/>
    </xf>
    <xf numFmtId="0" fontId="100" fillId="0" borderId="0" xfId="0" applyFont="1" applyFill="1" applyBorder="1" applyAlignment="1">
      <alignment vertical="center"/>
    </xf>
    <xf numFmtId="176" fontId="101" fillId="0" borderId="0" xfId="0" applyNumberFormat="1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/>
    </xf>
    <xf numFmtId="0" fontId="98" fillId="0" borderId="0" xfId="0" applyFont="1" applyFill="1" applyBorder="1" applyAlignment="1">
      <alignment vertical="center" wrapText="1"/>
    </xf>
    <xf numFmtId="0" fontId="102" fillId="0" borderId="0" xfId="0" applyFont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Border="1" applyAlignment="1">
      <alignment horizontal="center" vertical="center" wrapText="1" shrinkToFit="1"/>
    </xf>
    <xf numFmtId="0" fontId="103" fillId="0" borderId="0" xfId="0" applyFont="1" applyBorder="1" applyAlignment="1">
      <alignment horizontal="center" vertical="center" shrinkToFit="1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Fill="1" applyBorder="1" applyAlignment="1">
      <alignment vertical="center"/>
    </xf>
    <xf numFmtId="0" fontId="105" fillId="0" borderId="0" xfId="0" applyFont="1" applyAlignment="1">
      <alignment vertical="center"/>
    </xf>
    <xf numFmtId="0" fontId="103" fillId="0" borderId="0" xfId="0" applyFont="1" applyBorder="1" applyAlignment="1">
      <alignment vertical="center" shrinkToFit="1"/>
    </xf>
    <xf numFmtId="0" fontId="103" fillId="0" borderId="0" xfId="0" applyFont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103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7" fillId="0" borderId="0" xfId="0" applyFont="1" applyBorder="1" applyAlignment="1">
      <alignment vertical="center"/>
    </xf>
    <xf numFmtId="0" fontId="98" fillId="0" borderId="0" xfId="0" applyFont="1" applyBorder="1" applyAlignment="1">
      <alignment shrinkToFit="1"/>
    </xf>
    <xf numFmtId="0" fontId="108" fillId="0" borderId="0" xfId="0" applyFont="1" applyAlignment="1">
      <alignment vertical="center"/>
    </xf>
    <xf numFmtId="0" fontId="108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8" fillId="0" borderId="0" xfId="0" applyFont="1" applyBorder="1" applyAlignment="1">
      <alignment/>
    </xf>
    <xf numFmtId="0" fontId="109" fillId="0" borderId="0" xfId="0" applyFont="1" applyBorder="1" applyAlignment="1">
      <alignment vertical="center"/>
    </xf>
    <xf numFmtId="0" fontId="110" fillId="0" borderId="0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08" fillId="0" borderId="0" xfId="0" applyFont="1" applyAlignment="1">
      <alignment vertical="center"/>
    </xf>
    <xf numFmtId="3" fontId="112" fillId="0" borderId="0" xfId="0" applyNumberFormat="1" applyFont="1" applyBorder="1" applyAlignment="1">
      <alignment vertical="center"/>
    </xf>
    <xf numFmtId="0" fontId="112" fillId="0" borderId="0" xfId="0" applyFont="1" applyBorder="1" applyAlignment="1">
      <alignment vertical="center"/>
    </xf>
    <xf numFmtId="0" fontId="98" fillId="0" borderId="10" xfId="0" applyFont="1" applyBorder="1" applyAlignment="1">
      <alignment vertical="center"/>
    </xf>
    <xf numFmtId="0" fontId="98" fillId="0" borderId="11" xfId="0" applyFont="1" applyBorder="1" applyAlignment="1">
      <alignment vertical="center"/>
    </xf>
    <xf numFmtId="176" fontId="101" fillId="0" borderId="11" xfId="0" applyNumberFormat="1" applyFont="1" applyFill="1" applyBorder="1" applyAlignment="1">
      <alignment vertical="center"/>
    </xf>
    <xf numFmtId="49" fontId="107" fillId="0" borderId="12" xfId="0" applyNumberFormat="1" applyFont="1" applyBorder="1" applyAlignment="1">
      <alignment vertical="center"/>
    </xf>
    <xf numFmtId="0" fontId="98" fillId="0" borderId="13" xfId="0" applyFont="1" applyBorder="1" applyAlignment="1">
      <alignment vertical="center"/>
    </xf>
    <xf numFmtId="0" fontId="113" fillId="0" borderId="0" xfId="0" applyFont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5" fillId="0" borderId="0" xfId="0" applyFont="1" applyBorder="1" applyAlignment="1">
      <alignment horizontal="center" vertical="center"/>
    </xf>
    <xf numFmtId="176" fontId="101" fillId="0" borderId="1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vertical="center"/>
    </xf>
    <xf numFmtId="0" fontId="117" fillId="0" borderId="10" xfId="0" applyFont="1" applyBorder="1" applyAlignment="1">
      <alignment vertical="center" shrinkToFit="1"/>
    </xf>
    <xf numFmtId="0" fontId="98" fillId="0" borderId="10" xfId="0" applyFont="1" applyBorder="1" applyAlignment="1">
      <alignment/>
    </xf>
    <xf numFmtId="0" fontId="98" fillId="0" borderId="11" xfId="0" applyFont="1" applyBorder="1" applyAlignment="1">
      <alignment vertical="center"/>
    </xf>
    <xf numFmtId="3" fontId="118" fillId="0" borderId="14" xfId="0" applyNumberFormat="1" applyFont="1" applyBorder="1" applyAlignment="1">
      <alignment horizontal="right" vertical="center"/>
    </xf>
    <xf numFmtId="0" fontId="98" fillId="0" borderId="15" xfId="0" applyFont="1" applyBorder="1" applyAlignment="1">
      <alignment vertical="center"/>
    </xf>
    <xf numFmtId="0" fontId="98" fillId="0" borderId="16" xfId="0" applyFont="1" applyBorder="1" applyAlignment="1">
      <alignment vertical="center"/>
    </xf>
    <xf numFmtId="0" fontId="98" fillId="0" borderId="17" xfId="0" applyFont="1" applyBorder="1" applyAlignment="1">
      <alignment vertical="center"/>
    </xf>
    <xf numFmtId="3" fontId="119" fillId="0" borderId="0" xfId="0" applyNumberFormat="1" applyFont="1" applyBorder="1" applyAlignment="1">
      <alignment vertical="center"/>
    </xf>
    <xf numFmtId="0" fontId="120" fillId="0" borderId="0" xfId="0" applyFont="1" applyBorder="1" applyAlignment="1">
      <alignment vertical="center"/>
    </xf>
    <xf numFmtId="0" fontId="98" fillId="0" borderId="18" xfId="0" applyFont="1" applyBorder="1" applyAlignment="1">
      <alignment vertical="center"/>
    </xf>
    <xf numFmtId="0" fontId="98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8" fillId="0" borderId="20" xfId="0" applyFont="1" applyBorder="1" applyAlignment="1">
      <alignment/>
    </xf>
    <xf numFmtId="0" fontId="98" fillId="0" borderId="21" xfId="0" applyFont="1" applyFill="1" applyBorder="1" applyAlignment="1">
      <alignment vertical="center"/>
    </xf>
    <xf numFmtId="0" fontId="98" fillId="0" borderId="20" xfId="0" applyFont="1" applyFill="1" applyBorder="1" applyAlignment="1">
      <alignment vertical="center"/>
    </xf>
    <xf numFmtId="0" fontId="100" fillId="0" borderId="22" xfId="0" applyFont="1" applyFill="1" applyBorder="1" applyAlignment="1">
      <alignment vertical="center"/>
    </xf>
    <xf numFmtId="0" fontId="100" fillId="0" borderId="23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/>
    </xf>
    <xf numFmtId="0" fontId="98" fillId="0" borderId="23" xfId="0" applyFont="1" applyFill="1" applyBorder="1" applyAlignment="1">
      <alignment vertical="center"/>
    </xf>
    <xf numFmtId="0" fontId="98" fillId="0" borderId="24" xfId="0" applyFont="1" applyFill="1" applyBorder="1" applyAlignment="1">
      <alignment vertical="center"/>
    </xf>
    <xf numFmtId="0" fontId="98" fillId="0" borderId="25" xfId="0" applyFont="1" applyBorder="1" applyAlignment="1">
      <alignment vertical="center"/>
    </xf>
    <xf numFmtId="0" fontId="98" fillId="0" borderId="23" xfId="0" applyFont="1" applyBorder="1" applyAlignment="1">
      <alignment vertical="center"/>
    </xf>
    <xf numFmtId="0" fontId="121" fillId="0" borderId="0" xfId="0" applyFont="1" applyBorder="1" applyAlignment="1">
      <alignment vertical="center" shrinkToFit="1"/>
    </xf>
    <xf numFmtId="0" fontId="122" fillId="0" borderId="0" xfId="0" applyFont="1" applyFill="1" applyBorder="1" applyAlignment="1">
      <alignment vertical="center"/>
    </xf>
    <xf numFmtId="49" fontId="107" fillId="0" borderId="10" xfId="0" applyNumberFormat="1" applyFont="1" applyBorder="1" applyAlignment="1">
      <alignment vertical="center"/>
    </xf>
    <xf numFmtId="0" fontId="12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 shrinkToFit="1"/>
    </xf>
    <xf numFmtId="0" fontId="98" fillId="0" borderId="0" xfId="0" applyFont="1" applyBorder="1" applyAlignment="1">
      <alignment horizontal="center" vertical="center"/>
    </xf>
    <xf numFmtId="0" fontId="125" fillId="0" borderId="0" xfId="0" applyFont="1" applyFill="1" applyBorder="1" applyAlignment="1">
      <alignment vertical="center"/>
    </xf>
    <xf numFmtId="0" fontId="9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8" fillId="0" borderId="26" xfId="0" applyFont="1" applyFill="1" applyBorder="1" applyAlignment="1">
      <alignment vertical="center"/>
    </xf>
    <xf numFmtId="0" fontId="98" fillId="0" borderId="27" xfId="0" applyFont="1" applyFill="1" applyBorder="1" applyAlignment="1">
      <alignment vertical="center"/>
    </xf>
    <xf numFmtId="0" fontId="98" fillId="0" borderId="28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100" fillId="0" borderId="29" xfId="0" applyFont="1" applyFill="1" applyBorder="1" applyAlignment="1">
      <alignment vertical="center"/>
    </xf>
    <xf numFmtId="176" fontId="101" fillId="0" borderId="31" xfId="0" applyNumberFormat="1" applyFont="1" applyFill="1" applyBorder="1" applyAlignment="1">
      <alignment vertical="center"/>
    </xf>
    <xf numFmtId="176" fontId="101" fillId="0" borderId="32" xfId="0" applyNumberFormat="1" applyFont="1" applyFill="1" applyBorder="1" applyAlignment="1">
      <alignment vertical="center"/>
    </xf>
    <xf numFmtId="0" fontId="98" fillId="0" borderId="32" xfId="0" applyFont="1" applyFill="1" applyBorder="1" applyAlignment="1">
      <alignment horizontal="center" vertical="center"/>
    </xf>
    <xf numFmtId="0" fontId="98" fillId="0" borderId="32" xfId="0" applyFont="1" applyFill="1" applyBorder="1" applyAlignment="1">
      <alignment vertical="center"/>
    </xf>
    <xf numFmtId="0" fontId="98" fillId="0" borderId="32" xfId="0" applyFont="1" applyFill="1" applyBorder="1" applyAlignment="1">
      <alignment vertical="center"/>
    </xf>
    <xf numFmtId="0" fontId="98" fillId="0" borderId="33" xfId="0" applyFont="1" applyFill="1" applyBorder="1" applyAlignment="1">
      <alignment vertical="center"/>
    </xf>
    <xf numFmtId="0" fontId="98" fillId="0" borderId="0" xfId="0" applyFont="1" applyBorder="1" applyAlignment="1">
      <alignment horizontal="center" vertical="center"/>
    </xf>
    <xf numFmtId="0" fontId="1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shrinkToFit="1"/>
    </xf>
    <xf numFmtId="0" fontId="98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top" wrapText="1"/>
    </xf>
    <xf numFmtId="0" fontId="126" fillId="0" borderId="0" xfId="0" applyFont="1" applyBorder="1" applyAlignment="1">
      <alignment horizontal="center" vertical="top" wrapText="1"/>
    </xf>
    <xf numFmtId="0" fontId="102" fillId="0" borderId="0" xfId="0" applyFont="1" applyBorder="1" applyAlignment="1">
      <alignment vertical="center" wrapText="1"/>
    </xf>
    <xf numFmtId="3" fontId="127" fillId="0" borderId="0" xfId="0" applyNumberFormat="1" applyFont="1" applyBorder="1" applyAlignment="1">
      <alignment vertical="top" wrapText="1"/>
    </xf>
    <xf numFmtId="3" fontId="128" fillId="0" borderId="0" xfId="0" applyNumberFormat="1" applyFont="1" applyBorder="1" applyAlignment="1">
      <alignment vertical="center"/>
    </xf>
    <xf numFmtId="0" fontId="1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9" fillId="0" borderId="0" xfId="0" applyFont="1" applyBorder="1" applyAlignment="1">
      <alignment vertical="center" wrapText="1"/>
    </xf>
    <xf numFmtId="0" fontId="129" fillId="0" borderId="0" xfId="0" applyFont="1" applyBorder="1" applyAlignment="1">
      <alignment vertical="center"/>
    </xf>
    <xf numFmtId="0" fontId="99" fillId="0" borderId="0" xfId="0" applyFont="1" applyAlignment="1">
      <alignment horizontal="center" vertical="center"/>
    </xf>
    <xf numFmtId="3" fontId="130" fillId="0" borderId="0" xfId="0" applyNumberFormat="1" applyFont="1" applyFill="1" applyBorder="1" applyAlignment="1">
      <alignment vertical="center"/>
    </xf>
    <xf numFmtId="0" fontId="99" fillId="0" borderId="0" xfId="0" applyFont="1" applyBorder="1" applyAlignment="1">
      <alignment vertical="center"/>
    </xf>
    <xf numFmtId="0" fontId="99" fillId="0" borderId="0" xfId="0" applyFont="1" applyBorder="1" applyAlignment="1">
      <alignment horizontal="center" vertical="center"/>
    </xf>
    <xf numFmtId="0" fontId="130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107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176" fontId="130" fillId="0" borderId="0" xfId="0" applyNumberFormat="1" applyFont="1" applyFill="1" applyBorder="1" applyAlignment="1">
      <alignment vertical="center"/>
    </xf>
    <xf numFmtId="176" fontId="131" fillId="0" borderId="0" xfId="0" applyNumberFormat="1" applyFont="1" applyFill="1" applyBorder="1" applyAlignment="1">
      <alignment vertical="center"/>
    </xf>
    <xf numFmtId="0" fontId="117" fillId="0" borderId="0" xfId="0" applyFont="1" applyBorder="1" applyAlignment="1">
      <alignment vertical="center" shrinkToFit="1"/>
    </xf>
    <xf numFmtId="0" fontId="98" fillId="0" borderId="29" xfId="0" applyFont="1" applyFill="1" applyBorder="1" applyAlignment="1">
      <alignment vertical="center"/>
    </xf>
    <xf numFmtId="0" fontId="100" fillId="0" borderId="31" xfId="0" applyFont="1" applyFill="1" applyBorder="1" applyAlignment="1">
      <alignment vertical="center"/>
    </xf>
    <xf numFmtId="0" fontId="100" fillId="0" borderId="32" xfId="0" applyFont="1" applyFill="1" applyBorder="1" applyAlignment="1">
      <alignment vertical="center"/>
    </xf>
    <xf numFmtId="0" fontId="98" fillId="0" borderId="14" xfId="0" applyFont="1" applyBorder="1" applyAlignment="1">
      <alignment vertical="center"/>
    </xf>
    <xf numFmtId="49" fontId="107" fillId="0" borderId="0" xfId="0" applyNumberFormat="1" applyFont="1" applyBorder="1" applyAlignment="1">
      <alignment vertical="center"/>
    </xf>
    <xf numFmtId="0" fontId="98" fillId="0" borderId="34" xfId="0" applyFont="1" applyBorder="1" applyAlignment="1">
      <alignment horizontal="center" vertical="center"/>
    </xf>
    <xf numFmtId="0" fontId="98" fillId="0" borderId="27" xfId="0" applyFont="1" applyBorder="1" applyAlignment="1">
      <alignment horizontal="center" vertical="center"/>
    </xf>
    <xf numFmtId="0" fontId="98" fillId="0" borderId="28" xfId="0" applyFont="1" applyBorder="1" applyAlignment="1">
      <alignment horizontal="center" vertical="center"/>
    </xf>
    <xf numFmtId="0" fontId="98" fillId="0" borderId="35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8" fillId="0" borderId="33" xfId="0" applyFont="1" applyBorder="1" applyAlignment="1">
      <alignment horizontal="center" vertical="center"/>
    </xf>
    <xf numFmtId="0" fontId="98" fillId="0" borderId="26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38" fontId="12" fillId="0" borderId="36" xfId="48" applyFont="1" applyBorder="1" applyAlignment="1">
      <alignment horizontal="right" wrapText="1"/>
    </xf>
    <xf numFmtId="3" fontId="127" fillId="0" borderId="36" xfId="0" applyNumberFormat="1" applyFont="1" applyBorder="1" applyAlignment="1">
      <alignment horizontal="left" vertical="top"/>
    </xf>
    <xf numFmtId="0" fontId="11" fillId="0" borderId="36" xfId="0" applyFont="1" applyBorder="1" applyAlignment="1">
      <alignment horizontal="left" vertical="center" shrinkToFit="1"/>
    </xf>
    <xf numFmtId="3" fontId="119" fillId="0" borderId="36" xfId="0" applyNumberFormat="1" applyFont="1" applyBorder="1" applyAlignment="1">
      <alignment horizontal="center" vertical="center"/>
    </xf>
    <xf numFmtId="0" fontId="98" fillId="0" borderId="36" xfId="0" applyFont="1" applyBorder="1" applyAlignment="1">
      <alignment horizontal="center" vertical="center"/>
    </xf>
    <xf numFmtId="3" fontId="98" fillId="0" borderId="36" xfId="0" applyNumberFormat="1" applyFont="1" applyBorder="1" applyAlignment="1">
      <alignment horizontal="center" vertical="center"/>
    </xf>
    <xf numFmtId="0" fontId="99" fillId="0" borderId="0" xfId="0" applyFont="1" applyBorder="1" applyAlignment="1">
      <alignment horizontal="right" vertical="center"/>
    </xf>
    <xf numFmtId="0" fontId="99" fillId="0" borderId="20" xfId="0" applyFont="1" applyBorder="1" applyAlignment="1">
      <alignment horizontal="right" vertical="center"/>
    </xf>
    <xf numFmtId="0" fontId="99" fillId="0" borderId="37" xfId="0" applyFont="1" applyBorder="1" applyAlignment="1">
      <alignment horizontal="center" vertical="center" shrinkToFit="1"/>
    </xf>
    <xf numFmtId="0" fontId="99" fillId="0" borderId="38" xfId="0" applyFont="1" applyBorder="1" applyAlignment="1">
      <alignment horizontal="center" vertical="center" shrinkToFit="1"/>
    </xf>
    <xf numFmtId="0" fontId="99" fillId="0" borderId="21" xfId="0" applyFont="1" applyBorder="1" applyAlignment="1">
      <alignment horizontal="center" vertical="center" shrinkToFit="1"/>
    </xf>
    <xf numFmtId="0" fontId="99" fillId="0" borderId="22" xfId="0" applyFont="1" applyBorder="1" applyAlignment="1">
      <alignment horizontal="center" vertical="center" shrinkToFit="1"/>
    </xf>
    <xf numFmtId="0" fontId="99" fillId="0" borderId="23" xfId="0" applyFont="1" applyBorder="1" applyAlignment="1">
      <alignment horizontal="center" vertical="center" shrinkToFit="1"/>
    </xf>
    <xf numFmtId="0" fontId="99" fillId="0" borderId="2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98" fillId="0" borderId="20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39" xfId="0" applyFont="1" applyBorder="1" applyAlignment="1">
      <alignment horizontal="center"/>
    </xf>
    <xf numFmtId="0" fontId="107" fillId="0" borderId="40" xfId="0" applyFont="1" applyBorder="1" applyAlignment="1">
      <alignment horizontal="center"/>
    </xf>
    <xf numFmtId="0" fontId="107" fillId="0" borderId="22" xfId="0" applyFont="1" applyBorder="1" applyAlignment="1">
      <alignment horizontal="center"/>
    </xf>
    <xf numFmtId="0" fontId="107" fillId="0" borderId="21" xfId="0" applyFont="1" applyBorder="1" applyAlignment="1">
      <alignment horizontal="center"/>
    </xf>
    <xf numFmtId="0" fontId="107" fillId="0" borderId="24" xfId="0" applyFont="1" applyBorder="1" applyAlignment="1">
      <alignment horizontal="center"/>
    </xf>
    <xf numFmtId="0" fontId="98" fillId="0" borderId="41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98" fillId="0" borderId="42" xfId="0" applyFont="1" applyBorder="1" applyAlignment="1">
      <alignment horizontal="center" vertical="center"/>
    </xf>
    <xf numFmtId="0" fontId="98" fillId="0" borderId="25" xfId="0" applyFont="1" applyBorder="1" applyAlignment="1">
      <alignment horizontal="center" vertical="center"/>
    </xf>
    <xf numFmtId="0" fontId="98" fillId="0" borderId="23" xfId="0" applyFont="1" applyBorder="1" applyAlignment="1">
      <alignment horizontal="center" vertical="center"/>
    </xf>
    <xf numFmtId="0" fontId="98" fillId="0" borderId="24" xfId="0" applyFont="1" applyBorder="1" applyAlignment="1">
      <alignment horizontal="center" vertical="center"/>
    </xf>
    <xf numFmtId="0" fontId="98" fillId="0" borderId="43" xfId="0" applyFont="1" applyBorder="1" applyAlignment="1">
      <alignment horizontal="center"/>
    </xf>
    <xf numFmtId="0" fontId="98" fillId="0" borderId="44" xfId="0" applyFont="1" applyBorder="1" applyAlignment="1">
      <alignment horizontal="center"/>
    </xf>
    <xf numFmtId="0" fontId="107" fillId="0" borderId="37" xfId="0" applyFont="1" applyBorder="1" applyAlignment="1">
      <alignment horizontal="center"/>
    </xf>
    <xf numFmtId="0" fontId="98" fillId="0" borderId="40" xfId="0" applyFont="1" applyBorder="1" applyAlignment="1">
      <alignment horizontal="center" shrinkToFit="1"/>
    </xf>
    <xf numFmtId="0" fontId="98" fillId="0" borderId="0" xfId="0" applyFont="1" applyBorder="1" applyAlignment="1">
      <alignment horizontal="center" shrinkToFit="1"/>
    </xf>
    <xf numFmtId="0" fontId="98" fillId="0" borderId="45" xfId="0" applyFont="1" applyBorder="1" applyAlignment="1">
      <alignment horizontal="center" shrinkToFit="1"/>
    </xf>
    <xf numFmtId="0" fontId="98" fillId="0" borderId="11" xfId="0" applyFont="1" applyBorder="1" applyAlignment="1">
      <alignment horizontal="center" shrinkToFit="1"/>
    </xf>
    <xf numFmtId="0" fontId="98" fillId="0" borderId="46" xfId="0" applyFont="1" applyBorder="1" applyAlignment="1">
      <alignment horizontal="center" vertical="center"/>
    </xf>
    <xf numFmtId="0" fontId="98" fillId="0" borderId="47" xfId="0" applyFont="1" applyBorder="1" applyAlignment="1">
      <alignment horizontal="center" vertical="center"/>
    </xf>
    <xf numFmtId="0" fontId="102" fillId="0" borderId="40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45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98" fillId="0" borderId="17" xfId="0" applyFont="1" applyBorder="1" applyAlignment="1">
      <alignment horizontal="center" vertical="center" shrinkToFit="1"/>
    </xf>
    <xf numFmtId="0" fontId="98" fillId="0" borderId="0" xfId="0" applyFont="1" applyBorder="1" applyAlignment="1">
      <alignment horizontal="center" vertical="center" shrinkToFit="1"/>
    </xf>
    <xf numFmtId="0" fontId="98" fillId="0" borderId="48" xfId="0" applyFont="1" applyBorder="1" applyAlignment="1">
      <alignment horizontal="center" vertical="center" shrinkToFit="1"/>
    </xf>
    <xf numFmtId="0" fontId="98" fillId="0" borderId="18" xfId="0" applyFont="1" applyBorder="1" applyAlignment="1">
      <alignment horizontal="center" vertical="center" shrinkToFit="1"/>
    </xf>
    <xf numFmtId="0" fontId="98" fillId="0" borderId="11" xfId="0" applyFont="1" applyBorder="1" applyAlignment="1">
      <alignment horizontal="center" vertical="center" shrinkToFit="1"/>
    </xf>
    <xf numFmtId="0" fontId="98" fillId="0" borderId="49" xfId="0" applyFont="1" applyBorder="1" applyAlignment="1">
      <alignment horizontal="center" vertical="center" shrinkToFit="1"/>
    </xf>
    <xf numFmtId="0" fontId="98" fillId="0" borderId="50" xfId="0" applyFont="1" applyBorder="1" applyAlignment="1">
      <alignment horizontal="center" vertical="center"/>
    </xf>
    <xf numFmtId="0" fontId="98" fillId="0" borderId="20" xfId="0" applyFont="1" applyBorder="1" applyAlignment="1">
      <alignment horizontal="center" vertical="center"/>
    </xf>
    <xf numFmtId="0" fontId="98" fillId="0" borderId="51" xfId="0" applyFont="1" applyBorder="1" applyAlignment="1">
      <alignment horizontal="center" vertical="center"/>
    </xf>
    <xf numFmtId="0" fontId="98" fillId="0" borderId="39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8" fillId="0" borderId="12" xfId="0" applyFont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38" fontId="132" fillId="0" borderId="34" xfId="48" applyFont="1" applyBorder="1" applyAlignment="1">
      <alignment horizontal="center"/>
    </xf>
    <xf numFmtId="38" fontId="132" fillId="0" borderId="27" xfId="48" applyFont="1" applyBorder="1" applyAlignment="1">
      <alignment horizontal="center"/>
    </xf>
    <xf numFmtId="38" fontId="132" fillId="0" borderId="46" xfId="48" applyFont="1" applyBorder="1" applyAlignment="1">
      <alignment horizontal="center"/>
    </xf>
    <xf numFmtId="38" fontId="132" fillId="0" borderId="18" xfId="48" applyFont="1" applyBorder="1" applyAlignment="1">
      <alignment horizontal="center"/>
    </xf>
    <xf numFmtId="38" fontId="132" fillId="0" borderId="11" xfId="48" applyFont="1" applyBorder="1" applyAlignment="1">
      <alignment horizontal="center"/>
    </xf>
    <xf numFmtId="38" fontId="132" fillId="0" borderId="19" xfId="48" applyFont="1" applyBorder="1" applyAlignment="1">
      <alignment horizontal="center"/>
    </xf>
    <xf numFmtId="38" fontId="132" fillId="0" borderId="28" xfId="48" applyFont="1" applyBorder="1" applyAlignment="1">
      <alignment horizontal="center"/>
    </xf>
    <xf numFmtId="38" fontId="132" fillId="0" borderId="52" xfId="48" applyFont="1" applyBorder="1" applyAlignment="1">
      <alignment horizontal="center"/>
    </xf>
    <xf numFmtId="38" fontId="132" fillId="0" borderId="14" xfId="48" applyFont="1" applyBorder="1" applyAlignment="1">
      <alignment horizontal="center"/>
    </xf>
    <xf numFmtId="38" fontId="132" fillId="0" borderId="53" xfId="48" applyFont="1" applyBorder="1" applyAlignment="1">
      <alignment horizontal="center"/>
    </xf>
    <xf numFmtId="3" fontId="132" fillId="0" borderId="14" xfId="0" applyNumberFormat="1" applyFont="1" applyBorder="1" applyAlignment="1">
      <alignment horizontal="center" vertical="center"/>
    </xf>
    <xf numFmtId="3" fontId="132" fillId="0" borderId="12" xfId="0" applyNumberFormat="1" applyFont="1" applyBorder="1" applyAlignment="1">
      <alignment horizontal="center" vertical="center"/>
    </xf>
    <xf numFmtId="3" fontId="132" fillId="0" borderId="11" xfId="0" applyNumberFormat="1" applyFont="1" applyBorder="1" applyAlignment="1">
      <alignment horizontal="center" vertical="center"/>
    </xf>
    <xf numFmtId="3" fontId="132" fillId="0" borderId="19" xfId="0" applyNumberFormat="1" applyFont="1" applyBorder="1" applyAlignment="1">
      <alignment horizontal="center" vertical="center"/>
    </xf>
    <xf numFmtId="0" fontId="98" fillId="0" borderId="15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13" fillId="0" borderId="14" xfId="0" applyFont="1" applyBorder="1" applyAlignment="1">
      <alignment horizontal="center" wrapText="1"/>
    </xf>
    <xf numFmtId="0" fontId="113" fillId="0" borderId="12" xfId="0" applyFont="1" applyBorder="1" applyAlignment="1">
      <alignment horizontal="center" wrapText="1"/>
    </xf>
    <xf numFmtId="0" fontId="113" fillId="0" borderId="11" xfId="0" applyFont="1" applyBorder="1" applyAlignment="1">
      <alignment horizontal="center" wrapText="1"/>
    </xf>
    <xf numFmtId="0" fontId="113" fillId="0" borderId="19" xfId="0" applyFont="1" applyBorder="1" applyAlignment="1">
      <alignment horizontal="center" wrapText="1"/>
    </xf>
    <xf numFmtId="0" fontId="98" fillId="0" borderId="54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49" xfId="0" applyFont="1" applyBorder="1" applyAlignment="1">
      <alignment horizontal="center" vertical="center"/>
    </xf>
    <xf numFmtId="0" fontId="98" fillId="0" borderId="55" xfId="0" applyFont="1" applyBorder="1" applyAlignment="1">
      <alignment horizontal="center" vertical="center"/>
    </xf>
    <xf numFmtId="0" fontId="98" fillId="0" borderId="56" xfId="0" applyFont="1" applyBorder="1" applyAlignment="1">
      <alignment horizontal="center" vertical="center"/>
    </xf>
    <xf numFmtId="0" fontId="98" fillId="0" borderId="22" xfId="0" applyFont="1" applyBorder="1" applyAlignment="1">
      <alignment horizontal="center" vertical="center"/>
    </xf>
    <xf numFmtId="0" fontId="98" fillId="0" borderId="57" xfId="0" applyFont="1" applyBorder="1" applyAlignment="1">
      <alignment horizontal="center" vertical="center"/>
    </xf>
    <xf numFmtId="0" fontId="111" fillId="0" borderId="0" xfId="0" applyFont="1" applyBorder="1" applyAlignment="1">
      <alignment horizontal="left" vertical="center"/>
    </xf>
    <xf numFmtId="0" fontId="124" fillId="0" borderId="0" xfId="0" applyFont="1" applyAlignment="1">
      <alignment horizontal="center" vertical="center" wrapText="1"/>
    </xf>
    <xf numFmtId="0" fontId="1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132" fillId="0" borderId="41" xfId="0" applyNumberFormat="1" applyFont="1" applyBorder="1" applyAlignment="1">
      <alignment horizontal="center" vertical="center"/>
    </xf>
    <xf numFmtId="177" fontId="132" fillId="0" borderId="14" xfId="0" applyNumberFormat="1" applyFont="1" applyBorder="1" applyAlignment="1">
      <alignment horizontal="center" vertical="center"/>
    </xf>
    <xf numFmtId="177" fontId="132" fillId="0" borderId="17" xfId="0" applyNumberFormat="1" applyFont="1" applyBorder="1" applyAlignment="1">
      <alignment horizontal="center" vertical="center"/>
    </xf>
    <xf numFmtId="177" fontId="132" fillId="0" borderId="0" xfId="0" applyNumberFormat="1" applyFont="1" applyBorder="1" applyAlignment="1">
      <alignment horizontal="center" vertical="center"/>
    </xf>
    <xf numFmtId="49" fontId="132" fillId="0" borderId="58" xfId="0" applyNumberFormat="1" applyFont="1" applyBorder="1" applyAlignment="1">
      <alignment horizontal="center" vertical="center"/>
    </xf>
    <xf numFmtId="49" fontId="132" fillId="0" borderId="36" xfId="0" applyNumberFormat="1" applyFont="1" applyBorder="1" applyAlignment="1">
      <alignment horizontal="center" vertical="center"/>
    </xf>
    <xf numFmtId="38" fontId="132" fillId="0" borderId="14" xfId="48" applyFont="1" applyBorder="1" applyAlignment="1">
      <alignment horizontal="center" vertical="center"/>
    </xf>
    <xf numFmtId="38" fontId="132" fillId="0" borderId="53" xfId="48" applyFont="1" applyBorder="1" applyAlignment="1">
      <alignment horizontal="center" vertical="center"/>
    </xf>
    <xf numFmtId="38" fontId="132" fillId="0" borderId="11" xfId="48" applyFont="1" applyBorder="1" applyAlignment="1">
      <alignment horizontal="center" vertical="center"/>
    </xf>
    <xf numFmtId="38" fontId="132" fillId="0" borderId="52" xfId="48" applyFont="1" applyBorder="1" applyAlignment="1">
      <alignment horizontal="center" vertical="center"/>
    </xf>
    <xf numFmtId="177" fontId="132" fillId="0" borderId="18" xfId="0" applyNumberFormat="1" applyFont="1" applyBorder="1" applyAlignment="1">
      <alignment horizontal="center" vertical="center"/>
    </xf>
    <xf numFmtId="177" fontId="132" fillId="0" borderId="11" xfId="0" applyNumberFormat="1" applyFont="1" applyBorder="1" applyAlignment="1">
      <alignment horizontal="center" vertical="center"/>
    </xf>
    <xf numFmtId="49" fontId="132" fillId="0" borderId="59" xfId="0" applyNumberFormat="1" applyFont="1" applyBorder="1" applyAlignment="1">
      <alignment horizontal="center" vertical="center"/>
    </xf>
    <xf numFmtId="49" fontId="132" fillId="0" borderId="60" xfId="0" applyNumberFormat="1" applyFont="1" applyBorder="1" applyAlignment="1">
      <alignment horizontal="center" vertical="center"/>
    </xf>
    <xf numFmtId="38" fontId="132" fillId="0" borderId="41" xfId="48" applyFont="1" applyBorder="1" applyAlignment="1">
      <alignment horizontal="center" vertical="center"/>
    </xf>
    <xf numFmtId="38" fontId="132" fillId="0" borderId="12" xfId="48" applyFont="1" applyBorder="1" applyAlignment="1">
      <alignment horizontal="center" vertical="center"/>
    </xf>
    <xf numFmtId="38" fontId="132" fillId="0" borderId="18" xfId="48" applyFont="1" applyBorder="1" applyAlignment="1">
      <alignment horizontal="center" vertical="center"/>
    </xf>
    <xf numFmtId="38" fontId="132" fillId="0" borderId="19" xfId="48" applyFont="1" applyBorder="1" applyAlignment="1">
      <alignment horizontal="center" vertical="center"/>
    </xf>
    <xf numFmtId="0" fontId="107" fillId="0" borderId="36" xfId="0" applyFont="1" applyBorder="1" applyAlignment="1">
      <alignment horizontal="center" vertical="center"/>
    </xf>
    <xf numFmtId="3" fontId="118" fillId="0" borderId="36" xfId="0" applyNumberFormat="1" applyFont="1" applyBorder="1" applyAlignment="1">
      <alignment horizontal="right"/>
    </xf>
    <xf numFmtId="49" fontId="132" fillId="0" borderId="61" xfId="0" applyNumberFormat="1" applyFont="1" applyBorder="1" applyAlignment="1">
      <alignment horizontal="center" vertical="center"/>
    </xf>
    <xf numFmtId="49" fontId="132" fillId="0" borderId="62" xfId="0" applyNumberFormat="1" applyFont="1" applyBorder="1" applyAlignment="1">
      <alignment horizontal="center" vertical="center"/>
    </xf>
    <xf numFmtId="3" fontId="118" fillId="0" borderId="63" xfId="0" applyNumberFormat="1" applyFont="1" applyBorder="1" applyAlignment="1">
      <alignment horizontal="right"/>
    </xf>
    <xf numFmtId="0" fontId="107" fillId="0" borderId="63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 shrinkToFit="1"/>
    </xf>
    <xf numFmtId="0" fontId="98" fillId="0" borderId="12" xfId="0" applyFont="1" applyBorder="1" applyAlignment="1">
      <alignment horizontal="center" vertical="center" shrinkToFit="1"/>
    </xf>
    <xf numFmtId="38" fontId="132" fillId="0" borderId="32" xfId="48" applyFont="1" applyBorder="1" applyAlignment="1">
      <alignment horizontal="center" vertical="center"/>
    </xf>
    <xf numFmtId="38" fontId="132" fillId="0" borderId="33" xfId="48" applyFont="1" applyBorder="1" applyAlignment="1">
      <alignment horizontal="center" vertical="center"/>
    </xf>
    <xf numFmtId="38" fontId="132" fillId="0" borderId="35" xfId="48" applyFont="1" applyBorder="1" applyAlignment="1">
      <alignment horizontal="center" vertical="center"/>
    </xf>
    <xf numFmtId="38" fontId="132" fillId="0" borderId="47" xfId="48" applyFont="1" applyBorder="1" applyAlignment="1">
      <alignment horizontal="center" vertical="center"/>
    </xf>
    <xf numFmtId="38" fontId="132" fillId="0" borderId="41" xfId="48" applyFont="1" applyBorder="1" applyAlignment="1">
      <alignment horizontal="center"/>
    </xf>
    <xf numFmtId="38" fontId="132" fillId="0" borderId="12" xfId="48" applyFont="1" applyBorder="1" applyAlignment="1">
      <alignment horizontal="center"/>
    </xf>
    <xf numFmtId="3" fontId="107" fillId="0" borderId="36" xfId="0" applyNumberFormat="1" applyFont="1" applyBorder="1" applyAlignment="1">
      <alignment horizontal="right"/>
    </xf>
    <xf numFmtId="38" fontId="130" fillId="0" borderId="36" xfId="48" applyFont="1" applyBorder="1" applyAlignment="1">
      <alignment horizontal="right"/>
    </xf>
    <xf numFmtId="38" fontId="130" fillId="0" borderId="64" xfId="48" applyFont="1" applyBorder="1" applyAlignment="1">
      <alignment horizontal="right"/>
    </xf>
    <xf numFmtId="38" fontId="130" fillId="0" borderId="62" xfId="48" applyFont="1" applyBorder="1" applyAlignment="1">
      <alignment horizontal="right"/>
    </xf>
    <xf numFmtId="38" fontId="130" fillId="0" borderId="65" xfId="48" applyFont="1" applyBorder="1" applyAlignment="1">
      <alignment horizontal="right"/>
    </xf>
    <xf numFmtId="3" fontId="107" fillId="0" borderId="63" xfId="0" applyNumberFormat="1" applyFont="1" applyBorder="1" applyAlignment="1">
      <alignment horizontal="right"/>
    </xf>
    <xf numFmtId="0" fontId="102" fillId="0" borderId="26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0" fontId="102" fillId="0" borderId="46" xfId="0" applyFont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shrinkToFit="1"/>
    </xf>
    <xf numFmtId="0" fontId="98" fillId="0" borderId="27" xfId="0" applyFont="1" applyBorder="1" applyAlignment="1">
      <alignment horizontal="center" vertical="center" shrinkToFit="1"/>
    </xf>
    <xf numFmtId="0" fontId="98" fillId="0" borderId="67" xfId="0" applyFont="1" applyBorder="1" applyAlignment="1">
      <alignment horizontal="center" vertical="center" shrinkToFit="1"/>
    </xf>
    <xf numFmtId="0" fontId="132" fillId="0" borderId="27" xfId="0" applyFont="1" applyBorder="1" applyAlignment="1">
      <alignment horizontal="left" vertical="center"/>
    </xf>
    <xf numFmtId="0" fontId="132" fillId="0" borderId="32" xfId="0" applyFont="1" applyBorder="1" applyAlignment="1">
      <alignment horizontal="left" vertical="center"/>
    </xf>
    <xf numFmtId="0" fontId="98" fillId="0" borderId="68" xfId="0" applyFont="1" applyBorder="1" applyAlignment="1">
      <alignment horizontal="center" vertical="center"/>
    </xf>
    <xf numFmtId="0" fontId="98" fillId="0" borderId="52" xfId="0" applyFont="1" applyBorder="1" applyAlignment="1">
      <alignment horizontal="center" vertical="center"/>
    </xf>
    <xf numFmtId="0" fontId="102" fillId="0" borderId="29" xfId="0" applyFont="1" applyBorder="1" applyAlignment="1">
      <alignment horizontal="center" vertical="center" wrapText="1"/>
    </xf>
    <xf numFmtId="0" fontId="98" fillId="0" borderId="30" xfId="0" applyFont="1" applyBorder="1" applyAlignment="1">
      <alignment horizontal="center" vertical="center"/>
    </xf>
    <xf numFmtId="0" fontId="113" fillId="0" borderId="69" xfId="0" applyFont="1" applyBorder="1" applyAlignment="1">
      <alignment horizontal="center" wrapText="1"/>
    </xf>
    <xf numFmtId="0" fontId="113" fillId="0" borderId="66" xfId="0" applyFont="1" applyBorder="1" applyAlignment="1">
      <alignment horizontal="center" wrapText="1"/>
    </xf>
    <xf numFmtId="0" fontId="98" fillId="0" borderId="53" xfId="0" applyFont="1" applyBorder="1" applyAlignment="1">
      <alignment horizontal="center" vertical="center"/>
    </xf>
    <xf numFmtId="0" fontId="98" fillId="0" borderId="69" xfId="0" applyFont="1" applyBorder="1" applyAlignment="1">
      <alignment horizontal="center" vertical="center"/>
    </xf>
    <xf numFmtId="0" fontId="98" fillId="0" borderId="59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/>
    </xf>
    <xf numFmtId="0" fontId="98" fillId="0" borderId="60" xfId="0" applyFont="1" applyBorder="1" applyAlignment="1">
      <alignment horizontal="center" vertical="center" shrinkToFit="1"/>
    </xf>
    <xf numFmtId="0" fontId="98" fillId="0" borderId="70" xfId="0" applyFont="1" applyBorder="1" applyAlignment="1">
      <alignment horizontal="center" vertical="center" shrinkToFit="1"/>
    </xf>
    <xf numFmtId="38" fontId="130" fillId="0" borderId="36" xfId="48" applyFont="1" applyBorder="1" applyAlignment="1">
      <alignment horizontal="center" vertical="center"/>
    </xf>
    <xf numFmtId="38" fontId="130" fillId="0" borderId="64" xfId="48" applyFont="1" applyBorder="1" applyAlignment="1">
      <alignment horizontal="center" vertical="center"/>
    </xf>
    <xf numFmtId="3" fontId="107" fillId="0" borderId="36" xfId="0" applyNumberFormat="1" applyFont="1" applyBorder="1" applyAlignment="1">
      <alignment horizontal="center" vertical="center"/>
    </xf>
    <xf numFmtId="38" fontId="12" fillId="0" borderId="36" xfId="48" applyFont="1" applyBorder="1" applyAlignment="1">
      <alignment horizontal="center" vertical="center" wrapText="1"/>
    </xf>
    <xf numFmtId="0" fontId="98" fillId="0" borderId="71" xfId="0" applyFont="1" applyBorder="1" applyAlignment="1">
      <alignment horizontal="center" vertical="center"/>
    </xf>
    <xf numFmtId="0" fontId="98" fillId="0" borderId="72" xfId="0" applyFont="1" applyBorder="1" applyAlignment="1">
      <alignment horizontal="center" vertical="center"/>
    </xf>
    <xf numFmtId="0" fontId="98" fillId="0" borderId="73" xfId="0" applyFont="1" applyBorder="1" applyAlignment="1">
      <alignment horizontal="center" vertical="center"/>
    </xf>
    <xf numFmtId="0" fontId="98" fillId="0" borderId="74" xfId="0" applyFont="1" applyBorder="1" applyAlignment="1">
      <alignment horizontal="center" vertical="center"/>
    </xf>
    <xf numFmtId="49" fontId="107" fillId="0" borderId="75" xfId="0" applyNumberFormat="1" applyFont="1" applyBorder="1" applyAlignment="1">
      <alignment horizontal="center" vertical="center"/>
    </xf>
    <xf numFmtId="49" fontId="107" fillId="0" borderId="76" xfId="0" applyNumberFormat="1" applyFont="1" applyBorder="1" applyAlignment="1">
      <alignment horizontal="center" vertical="center"/>
    </xf>
    <xf numFmtId="0" fontId="102" fillId="0" borderId="37" xfId="0" applyFont="1" applyBorder="1" applyAlignment="1">
      <alignment horizontal="center" vertical="center" wrapText="1"/>
    </xf>
    <xf numFmtId="0" fontId="102" fillId="0" borderId="38" xfId="0" applyFont="1" applyBorder="1" applyAlignment="1">
      <alignment horizontal="center" vertical="center" wrapText="1"/>
    </xf>
    <xf numFmtId="0" fontId="102" fillId="0" borderId="77" xfId="0" applyFont="1" applyBorder="1" applyAlignment="1">
      <alignment horizontal="center" vertical="center" wrapText="1"/>
    </xf>
    <xf numFmtId="0" fontId="98" fillId="0" borderId="78" xfId="0" applyFont="1" applyBorder="1" applyAlignment="1">
      <alignment horizontal="center" vertical="center" shrinkToFit="1"/>
    </xf>
    <xf numFmtId="0" fontId="98" fillId="0" borderId="38" xfId="0" applyFont="1" applyBorder="1" applyAlignment="1">
      <alignment horizontal="center" vertical="center" shrinkToFit="1"/>
    </xf>
    <xf numFmtId="0" fontId="98" fillId="0" borderId="79" xfId="0" applyFont="1" applyBorder="1" applyAlignment="1">
      <alignment horizontal="center" vertical="center" shrinkToFit="1"/>
    </xf>
    <xf numFmtId="0" fontId="98" fillId="0" borderId="80" xfId="0" applyFont="1" applyBorder="1" applyAlignment="1">
      <alignment horizontal="center" vertical="center"/>
    </xf>
    <xf numFmtId="0" fontId="98" fillId="0" borderId="21" xfId="0" applyFont="1" applyBorder="1" applyAlignment="1">
      <alignment horizontal="center" vertical="center"/>
    </xf>
    <xf numFmtId="38" fontId="130" fillId="0" borderId="62" xfId="48" applyFont="1" applyBorder="1" applyAlignment="1">
      <alignment horizontal="center" vertical="center"/>
    </xf>
    <xf numFmtId="38" fontId="130" fillId="0" borderId="65" xfId="48" applyFont="1" applyBorder="1" applyAlignment="1">
      <alignment horizontal="center" vertical="center"/>
    </xf>
    <xf numFmtId="3" fontId="107" fillId="0" borderId="63" xfId="0" applyNumberFormat="1" applyFont="1" applyBorder="1" applyAlignment="1">
      <alignment horizontal="center" vertical="center"/>
    </xf>
    <xf numFmtId="0" fontId="130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3" fontId="130" fillId="0" borderId="0" xfId="0" applyNumberFormat="1" applyFont="1" applyFill="1" applyBorder="1" applyAlignment="1">
      <alignment horizontal="right" vertical="center"/>
    </xf>
    <xf numFmtId="176" fontId="131" fillId="0" borderId="0" xfId="0" applyNumberFormat="1" applyFont="1" applyFill="1" applyBorder="1" applyAlignment="1">
      <alignment horizontal="center" vertical="center"/>
    </xf>
    <xf numFmtId="0" fontId="130" fillId="0" borderId="0" xfId="0" applyFont="1" applyFill="1" applyBorder="1" applyAlignment="1">
      <alignment vertical="center"/>
    </xf>
    <xf numFmtId="176" fontId="130" fillId="0" borderId="0" xfId="0" applyNumberFormat="1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107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vertical="center"/>
    </xf>
    <xf numFmtId="0" fontId="125" fillId="0" borderId="81" xfId="0" applyFont="1" applyBorder="1" applyAlignment="1">
      <alignment horizontal="center" vertical="center"/>
    </xf>
    <xf numFmtId="0" fontId="125" fillId="0" borderId="82" xfId="0" applyFont="1" applyBorder="1" applyAlignment="1">
      <alignment horizontal="center" vertical="center"/>
    </xf>
    <xf numFmtId="0" fontId="125" fillId="0" borderId="17" xfId="0" applyFont="1" applyBorder="1" applyAlignment="1">
      <alignment horizontal="center" vertical="center"/>
    </xf>
    <xf numFmtId="0" fontId="125" fillId="0" borderId="10" xfId="0" applyFont="1" applyBorder="1" applyAlignment="1">
      <alignment horizontal="center" vertical="center"/>
    </xf>
    <xf numFmtId="0" fontId="125" fillId="0" borderId="18" xfId="0" applyFont="1" applyBorder="1" applyAlignment="1">
      <alignment horizontal="center" vertical="center"/>
    </xf>
    <xf numFmtId="0" fontId="125" fillId="0" borderId="19" xfId="0" applyFont="1" applyBorder="1" applyAlignment="1">
      <alignment horizontal="center" vertical="center"/>
    </xf>
    <xf numFmtId="0" fontId="98" fillId="0" borderId="83" xfId="0" applyFont="1" applyBorder="1" applyAlignment="1">
      <alignment horizontal="center" vertical="center"/>
    </xf>
    <xf numFmtId="0" fontId="98" fillId="0" borderId="84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48" xfId="0" applyFont="1" applyBorder="1" applyAlignment="1">
      <alignment horizontal="center" vertical="center"/>
    </xf>
    <xf numFmtId="0" fontId="98" fillId="0" borderId="85" xfId="0" applyFont="1" applyBorder="1" applyAlignment="1">
      <alignment horizontal="center" vertical="center"/>
    </xf>
    <xf numFmtId="0" fontId="98" fillId="0" borderId="86" xfId="0" applyFont="1" applyBorder="1" applyAlignment="1">
      <alignment horizontal="center" vertical="center"/>
    </xf>
    <xf numFmtId="0" fontId="107" fillId="0" borderId="41" xfId="0" applyFont="1" applyFill="1" applyBorder="1" applyAlignment="1">
      <alignment horizontal="center" vertical="center"/>
    </xf>
    <xf numFmtId="0" fontId="107" fillId="0" borderId="14" xfId="0" applyFont="1" applyFill="1" applyBorder="1" applyAlignment="1">
      <alignment horizontal="center" vertical="center"/>
    </xf>
    <xf numFmtId="0" fontId="107" fillId="0" borderId="12" xfId="0" applyFont="1" applyFill="1" applyBorder="1" applyAlignment="1">
      <alignment horizontal="center" vertical="center"/>
    </xf>
    <xf numFmtId="0" fontId="107" fillId="0" borderId="18" xfId="0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center" vertical="center"/>
    </xf>
    <xf numFmtId="3" fontId="130" fillId="0" borderId="41" xfId="0" applyNumberFormat="1" applyFont="1" applyFill="1" applyBorder="1" applyAlignment="1">
      <alignment horizontal="center" vertical="center"/>
    </xf>
    <xf numFmtId="3" fontId="130" fillId="0" borderId="14" xfId="0" applyNumberFormat="1" applyFont="1" applyFill="1" applyBorder="1" applyAlignment="1">
      <alignment horizontal="center" vertical="center"/>
    </xf>
    <xf numFmtId="3" fontId="130" fillId="0" borderId="12" xfId="0" applyNumberFormat="1" applyFont="1" applyFill="1" applyBorder="1" applyAlignment="1">
      <alignment horizontal="center" vertical="center"/>
    </xf>
    <xf numFmtId="3" fontId="130" fillId="0" borderId="18" xfId="0" applyNumberFormat="1" applyFont="1" applyFill="1" applyBorder="1" applyAlignment="1">
      <alignment horizontal="center" vertical="center"/>
    </xf>
    <xf numFmtId="3" fontId="130" fillId="0" borderId="11" xfId="0" applyNumberFormat="1" applyFont="1" applyFill="1" applyBorder="1" applyAlignment="1">
      <alignment horizontal="center" vertical="center"/>
    </xf>
    <xf numFmtId="3" fontId="130" fillId="0" borderId="19" xfId="0" applyNumberFormat="1" applyFont="1" applyFill="1" applyBorder="1" applyAlignment="1">
      <alignment horizontal="center" vertical="center"/>
    </xf>
    <xf numFmtId="176" fontId="131" fillId="0" borderId="14" xfId="0" applyNumberFormat="1" applyFont="1" applyFill="1" applyBorder="1" applyAlignment="1">
      <alignment horizontal="center" vertical="center"/>
    </xf>
    <xf numFmtId="176" fontId="131" fillId="0" borderId="12" xfId="0" applyNumberFormat="1" applyFont="1" applyFill="1" applyBorder="1" applyAlignment="1">
      <alignment horizontal="center" vertical="center"/>
    </xf>
    <xf numFmtId="176" fontId="131" fillId="0" borderId="11" xfId="0" applyNumberFormat="1" applyFont="1" applyFill="1" applyBorder="1" applyAlignment="1">
      <alignment horizontal="center" vertical="center"/>
    </xf>
    <xf numFmtId="176" fontId="131" fillId="0" borderId="19" xfId="0" applyNumberFormat="1" applyFont="1" applyFill="1" applyBorder="1" applyAlignment="1">
      <alignment horizontal="center" vertical="center"/>
    </xf>
    <xf numFmtId="0" fontId="98" fillId="0" borderId="87" xfId="0" applyFont="1" applyBorder="1" applyAlignment="1">
      <alignment horizontal="center" vertical="center" shrinkToFit="1"/>
    </xf>
    <xf numFmtId="0" fontId="98" fillId="0" borderId="88" xfId="0" applyFont="1" applyBorder="1" applyAlignment="1">
      <alignment horizontal="center" vertical="center" shrinkToFit="1"/>
    </xf>
    <xf numFmtId="0" fontId="98" fillId="0" borderId="89" xfId="0" applyFont="1" applyBorder="1" applyAlignment="1">
      <alignment horizontal="center" vertical="center"/>
    </xf>
    <xf numFmtId="0" fontId="98" fillId="0" borderId="90" xfId="0" applyFont="1" applyBorder="1" applyAlignment="1">
      <alignment horizontal="center" vertical="center"/>
    </xf>
    <xf numFmtId="3" fontId="130" fillId="0" borderId="15" xfId="0" applyNumberFormat="1" applyFont="1" applyFill="1" applyBorder="1" applyAlignment="1">
      <alignment horizontal="center" vertical="center"/>
    </xf>
    <xf numFmtId="3" fontId="130" fillId="0" borderId="91" xfId="0" applyNumberFormat="1" applyFont="1" applyFill="1" applyBorder="1" applyAlignment="1">
      <alignment horizontal="center" vertical="center"/>
    </xf>
    <xf numFmtId="3" fontId="130" fillId="0" borderId="92" xfId="0" applyNumberFormat="1" applyFont="1" applyFill="1" applyBorder="1" applyAlignment="1">
      <alignment horizontal="center" vertical="center"/>
    </xf>
    <xf numFmtId="3" fontId="130" fillId="0" borderId="93" xfId="0" applyNumberFormat="1" applyFont="1" applyFill="1" applyBorder="1" applyAlignment="1">
      <alignment horizontal="center" vertical="center"/>
    </xf>
    <xf numFmtId="0" fontId="107" fillId="0" borderId="34" xfId="0" applyFont="1" applyFill="1" applyBorder="1" applyAlignment="1">
      <alignment horizontal="center" vertical="center"/>
    </xf>
    <xf numFmtId="0" fontId="107" fillId="0" borderId="27" xfId="0" applyFont="1" applyFill="1" applyBorder="1" applyAlignment="1">
      <alignment horizontal="center" vertical="center"/>
    </xf>
    <xf numFmtId="0" fontId="107" fillId="0" borderId="46" xfId="0" applyFont="1" applyFill="1" applyBorder="1" applyAlignment="1">
      <alignment horizontal="center" vertical="center"/>
    </xf>
    <xf numFmtId="3" fontId="130" fillId="0" borderId="34" xfId="0" applyNumberFormat="1" applyFont="1" applyFill="1" applyBorder="1" applyAlignment="1">
      <alignment horizontal="center" vertical="center"/>
    </xf>
    <xf numFmtId="3" fontId="130" fillId="0" borderId="27" xfId="0" applyNumberFormat="1" applyFont="1" applyFill="1" applyBorder="1" applyAlignment="1">
      <alignment horizontal="center" vertical="center"/>
    </xf>
    <xf numFmtId="3" fontId="130" fillId="0" borderId="46" xfId="0" applyNumberFormat="1" applyFont="1" applyFill="1" applyBorder="1" applyAlignment="1">
      <alignment horizontal="center" vertical="center"/>
    </xf>
    <xf numFmtId="3" fontId="130" fillId="0" borderId="17" xfId="0" applyNumberFormat="1" applyFont="1" applyFill="1" applyBorder="1" applyAlignment="1">
      <alignment horizontal="center" vertical="center"/>
    </xf>
    <xf numFmtId="3" fontId="130" fillId="0" borderId="10" xfId="0" applyNumberFormat="1" applyFont="1" applyFill="1" applyBorder="1" applyAlignment="1">
      <alignment horizontal="center" vertical="center"/>
    </xf>
    <xf numFmtId="0" fontId="130" fillId="0" borderId="94" xfId="0" applyFont="1" applyFill="1" applyBorder="1" applyAlignment="1">
      <alignment horizontal="center" vertical="center"/>
    </xf>
    <xf numFmtId="0" fontId="130" fillId="0" borderId="95" xfId="0" applyFont="1" applyFill="1" applyBorder="1" applyAlignment="1">
      <alignment horizontal="center" vertical="center"/>
    </xf>
    <xf numFmtId="0" fontId="130" fillId="0" borderId="36" xfId="0" applyFont="1" applyFill="1" applyBorder="1" applyAlignment="1">
      <alignment horizontal="center" vertical="center"/>
    </xf>
    <xf numFmtId="0" fontId="130" fillId="0" borderId="62" xfId="0" applyFont="1" applyFill="1" applyBorder="1" applyAlignment="1">
      <alignment horizontal="center" vertical="center"/>
    </xf>
    <xf numFmtId="0" fontId="130" fillId="0" borderId="41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0" fontId="130" fillId="0" borderId="12" xfId="0" applyFont="1" applyFill="1" applyBorder="1" applyAlignment="1">
      <alignment horizontal="center" vertical="center"/>
    </xf>
    <xf numFmtId="0" fontId="130" fillId="0" borderId="35" xfId="0" applyFont="1" applyFill="1" applyBorder="1" applyAlignment="1">
      <alignment horizontal="center" vertical="center"/>
    </xf>
    <xf numFmtId="0" fontId="130" fillId="0" borderId="32" xfId="0" applyFont="1" applyFill="1" applyBorder="1" applyAlignment="1">
      <alignment horizontal="center" vertical="center"/>
    </xf>
    <xf numFmtId="0" fontId="130" fillId="0" borderId="47" xfId="0" applyFont="1" applyFill="1" applyBorder="1" applyAlignment="1">
      <alignment horizontal="center" vertical="center"/>
    </xf>
    <xf numFmtId="176" fontId="130" fillId="0" borderId="41" xfId="0" applyNumberFormat="1" applyFont="1" applyFill="1" applyBorder="1" applyAlignment="1">
      <alignment horizontal="center" vertical="center"/>
    </xf>
    <xf numFmtId="176" fontId="130" fillId="0" borderId="14" xfId="0" applyNumberFormat="1" applyFont="1" applyFill="1" applyBorder="1" applyAlignment="1">
      <alignment horizontal="center" vertical="center"/>
    </xf>
    <xf numFmtId="176" fontId="130" fillId="0" borderId="12" xfId="0" applyNumberFormat="1" applyFont="1" applyFill="1" applyBorder="1" applyAlignment="1">
      <alignment horizontal="center" vertical="center"/>
    </xf>
    <xf numFmtId="176" fontId="130" fillId="0" borderId="35" xfId="0" applyNumberFormat="1" applyFont="1" applyFill="1" applyBorder="1" applyAlignment="1">
      <alignment horizontal="center" vertical="center"/>
    </xf>
    <xf numFmtId="176" fontId="130" fillId="0" borderId="32" xfId="0" applyNumberFormat="1" applyFont="1" applyFill="1" applyBorder="1" applyAlignment="1">
      <alignment horizontal="center" vertical="center"/>
    </xf>
    <xf numFmtId="176" fontId="130" fillId="0" borderId="47" xfId="0" applyNumberFormat="1" applyFont="1" applyFill="1" applyBorder="1" applyAlignment="1">
      <alignment horizontal="center" vertical="center"/>
    </xf>
    <xf numFmtId="3" fontId="130" fillId="0" borderId="35" xfId="0" applyNumberFormat="1" applyFont="1" applyFill="1" applyBorder="1" applyAlignment="1">
      <alignment horizontal="center" vertical="center"/>
    </xf>
    <xf numFmtId="3" fontId="130" fillId="0" borderId="32" xfId="0" applyNumberFormat="1" applyFont="1" applyFill="1" applyBorder="1" applyAlignment="1">
      <alignment horizontal="center" vertical="center"/>
    </xf>
    <xf numFmtId="3" fontId="130" fillId="0" borderId="47" xfId="0" applyNumberFormat="1" applyFont="1" applyFill="1" applyBorder="1" applyAlignment="1">
      <alignment horizontal="center" vertical="center"/>
    </xf>
    <xf numFmtId="0" fontId="130" fillId="0" borderId="96" xfId="0" applyFont="1" applyFill="1" applyBorder="1" applyAlignment="1">
      <alignment horizontal="center" vertical="center"/>
    </xf>
    <xf numFmtId="0" fontId="130" fillId="0" borderId="18" xfId="0" applyFont="1" applyFill="1" applyBorder="1" applyAlignment="1">
      <alignment horizontal="center" vertical="center"/>
    </xf>
    <xf numFmtId="0" fontId="130" fillId="0" borderId="11" xfId="0" applyFont="1" applyFill="1" applyBorder="1" applyAlignment="1">
      <alignment horizontal="center" vertical="center"/>
    </xf>
    <xf numFmtId="0" fontId="130" fillId="0" borderId="19" xfId="0" applyFont="1" applyFill="1" applyBorder="1" applyAlignment="1">
      <alignment horizontal="center" vertical="center"/>
    </xf>
    <xf numFmtId="176" fontId="130" fillId="0" borderId="18" xfId="0" applyNumberFormat="1" applyFont="1" applyFill="1" applyBorder="1" applyAlignment="1">
      <alignment horizontal="center" vertical="center"/>
    </xf>
    <xf numFmtId="176" fontId="130" fillId="0" borderId="11" xfId="0" applyNumberFormat="1" applyFont="1" applyFill="1" applyBorder="1" applyAlignment="1">
      <alignment horizontal="center" vertical="center"/>
    </xf>
    <xf numFmtId="176" fontId="130" fillId="0" borderId="19" xfId="0" applyNumberFormat="1" applyFont="1" applyFill="1" applyBorder="1" applyAlignment="1">
      <alignment horizontal="center" vertical="center"/>
    </xf>
    <xf numFmtId="0" fontId="130" fillId="0" borderId="97" xfId="0" applyFont="1" applyFill="1" applyBorder="1" applyAlignment="1">
      <alignment horizontal="center" vertical="center"/>
    </xf>
    <xf numFmtId="0" fontId="130" fillId="0" borderId="63" xfId="0" applyFont="1" applyFill="1" applyBorder="1" applyAlignment="1">
      <alignment horizontal="center" vertical="center"/>
    </xf>
    <xf numFmtId="0" fontId="98" fillId="0" borderId="34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8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/>
    </xf>
    <xf numFmtId="0" fontId="127" fillId="0" borderId="34" xfId="0" applyFont="1" applyFill="1" applyBorder="1" applyAlignment="1">
      <alignment horizontal="center" vertical="center"/>
    </xf>
    <xf numFmtId="0" fontId="127" fillId="0" borderId="28" xfId="0" applyFont="1" applyFill="1" applyBorder="1" applyAlignment="1">
      <alignment horizontal="center" vertical="center"/>
    </xf>
    <xf numFmtId="0" fontId="127" fillId="0" borderId="18" xfId="0" applyFont="1" applyFill="1" applyBorder="1" applyAlignment="1">
      <alignment horizontal="center" vertical="center"/>
    </xf>
    <xf numFmtId="0" fontId="127" fillId="0" borderId="52" xfId="0" applyFont="1" applyFill="1" applyBorder="1" applyAlignment="1">
      <alignment horizontal="center" vertical="center"/>
    </xf>
    <xf numFmtId="0" fontId="98" fillId="0" borderId="1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/>
    </xf>
    <xf numFmtId="0" fontId="130" fillId="0" borderId="58" xfId="0" applyFont="1" applyFill="1" applyBorder="1" applyAlignment="1">
      <alignment horizontal="center" vertical="center"/>
    </xf>
    <xf numFmtId="0" fontId="98" fillId="0" borderId="59" xfId="0" applyFont="1" applyFill="1" applyBorder="1" applyAlignment="1">
      <alignment horizontal="center" vertical="center"/>
    </xf>
    <xf numFmtId="0" fontId="98" fillId="0" borderId="58" xfId="0" applyFont="1" applyFill="1" applyBorder="1" applyAlignment="1">
      <alignment horizontal="center" vertical="center"/>
    </xf>
    <xf numFmtId="0" fontId="98" fillId="0" borderId="60" xfId="0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 horizontal="center" vertical="center"/>
    </xf>
    <xf numFmtId="0" fontId="98" fillId="0" borderId="41" xfId="0" applyFont="1" applyBorder="1" applyAlignment="1">
      <alignment horizontal="center" vertical="center" wrapText="1" shrinkToFit="1"/>
    </xf>
    <xf numFmtId="0" fontId="98" fillId="0" borderId="14" xfId="0" applyFont="1" applyBorder="1" applyAlignment="1">
      <alignment horizontal="center" vertical="center" wrapText="1" shrinkToFit="1"/>
    </xf>
    <xf numFmtId="0" fontId="98" fillId="0" borderId="18" xfId="0" applyFont="1" applyBorder="1" applyAlignment="1">
      <alignment horizontal="center" vertical="center" wrapText="1" shrinkToFit="1"/>
    </xf>
    <xf numFmtId="0" fontId="98" fillId="0" borderId="11" xfId="0" applyFont="1" applyBorder="1" applyAlignment="1">
      <alignment horizontal="center" vertical="center" wrapText="1" shrinkToFit="1"/>
    </xf>
    <xf numFmtId="0" fontId="133" fillId="0" borderId="36" xfId="0" applyFont="1" applyBorder="1" applyAlignment="1">
      <alignment horizontal="center" vertical="center" shrinkToFit="1"/>
    </xf>
    <xf numFmtId="0" fontId="133" fillId="0" borderId="63" xfId="0" applyFont="1" applyBorder="1" applyAlignment="1">
      <alignment horizontal="center" vertical="center" shrinkToFit="1"/>
    </xf>
    <xf numFmtId="0" fontId="133" fillId="0" borderId="36" xfId="0" applyFont="1" applyBorder="1" applyAlignment="1">
      <alignment horizontal="center" vertical="center"/>
    </xf>
    <xf numFmtId="0" fontId="133" fillId="0" borderId="63" xfId="0" applyFont="1" applyBorder="1" applyAlignment="1">
      <alignment horizontal="center" vertical="center"/>
    </xf>
    <xf numFmtId="0" fontId="107" fillId="0" borderId="36" xfId="0" applyFont="1" applyFill="1" applyBorder="1" applyAlignment="1">
      <alignment horizontal="center" vertical="center"/>
    </xf>
    <xf numFmtId="0" fontId="107" fillId="0" borderId="97" xfId="0" applyFont="1" applyFill="1" applyBorder="1" applyAlignment="1">
      <alignment horizontal="center" vertical="center"/>
    </xf>
    <xf numFmtId="0" fontId="98" fillId="0" borderId="36" xfId="0" applyFont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3" fontId="132" fillId="0" borderId="98" xfId="0" applyNumberFormat="1" applyFont="1" applyFill="1" applyBorder="1" applyAlignment="1">
      <alignment horizontal="right" vertical="center"/>
    </xf>
    <xf numFmtId="3" fontId="132" fillId="0" borderId="99" xfId="0" applyNumberFormat="1" applyFont="1" applyFill="1" applyBorder="1" applyAlignment="1">
      <alignment horizontal="right" vertical="center"/>
    </xf>
    <xf numFmtId="3" fontId="132" fillId="0" borderId="100" xfId="0" applyNumberFormat="1" applyFont="1" applyFill="1" applyBorder="1" applyAlignment="1">
      <alignment horizontal="right" vertical="center"/>
    </xf>
    <xf numFmtId="3" fontId="132" fillId="0" borderId="101" xfId="0" applyNumberFormat="1" applyFont="1" applyFill="1" applyBorder="1" applyAlignment="1">
      <alignment horizontal="right" vertical="center"/>
    </xf>
    <xf numFmtId="3" fontId="132" fillId="0" borderId="102" xfId="0" applyNumberFormat="1" applyFont="1" applyFill="1" applyBorder="1" applyAlignment="1">
      <alignment horizontal="right" vertical="center"/>
    </xf>
    <xf numFmtId="3" fontId="132" fillId="0" borderId="103" xfId="0" applyNumberFormat="1" applyFont="1" applyFill="1" applyBorder="1" applyAlignment="1">
      <alignment horizontal="right" vertical="center"/>
    </xf>
    <xf numFmtId="3" fontId="130" fillId="0" borderId="13" xfId="0" applyNumberFormat="1" applyFont="1" applyFill="1" applyBorder="1" applyAlignment="1">
      <alignment horizontal="center" vertical="center"/>
    </xf>
    <xf numFmtId="3" fontId="130" fillId="0" borderId="13" xfId="0" applyNumberFormat="1" applyFont="1" applyBorder="1" applyAlignment="1">
      <alignment horizontal="center" vertical="center"/>
    </xf>
    <xf numFmtId="176" fontId="98" fillId="0" borderId="36" xfId="0" applyNumberFormat="1" applyFont="1" applyBorder="1" applyAlignment="1">
      <alignment horizontal="center" vertical="center"/>
    </xf>
    <xf numFmtId="176" fontId="98" fillId="0" borderId="97" xfId="0" applyNumberFormat="1" applyFont="1" applyBorder="1" applyAlignment="1">
      <alignment horizontal="center" vertical="center"/>
    </xf>
    <xf numFmtId="176" fontId="101" fillId="0" borderId="104" xfId="0" applyNumberFormat="1" applyFont="1" applyBorder="1" applyAlignment="1">
      <alignment horizontal="center" vertical="center"/>
    </xf>
    <xf numFmtId="176" fontId="101" fillId="0" borderId="105" xfId="0" applyNumberFormat="1" applyFont="1" applyBorder="1" applyAlignment="1">
      <alignment horizontal="center" vertical="center"/>
    </xf>
    <xf numFmtId="176" fontId="101" fillId="0" borderId="106" xfId="0" applyNumberFormat="1" applyFont="1" applyBorder="1" applyAlignment="1">
      <alignment horizontal="center" vertical="center"/>
    </xf>
    <xf numFmtId="3" fontId="132" fillId="0" borderId="107" xfId="0" applyNumberFormat="1" applyFont="1" applyBorder="1" applyAlignment="1">
      <alignment horizontal="right" vertical="center"/>
    </xf>
    <xf numFmtId="3" fontId="132" fillId="0" borderId="108" xfId="0" applyNumberFormat="1" applyFont="1" applyBorder="1" applyAlignment="1">
      <alignment horizontal="right" vertical="center"/>
    </xf>
    <xf numFmtId="3" fontId="132" fillId="0" borderId="109" xfId="0" applyNumberFormat="1" applyFont="1" applyBorder="1" applyAlignment="1">
      <alignment horizontal="right" vertical="center"/>
    </xf>
    <xf numFmtId="3" fontId="132" fillId="0" borderId="110" xfId="0" applyNumberFormat="1" applyFont="1" applyBorder="1" applyAlignment="1">
      <alignment horizontal="right" vertical="center"/>
    </xf>
    <xf numFmtId="3" fontId="132" fillId="0" borderId="111" xfId="0" applyNumberFormat="1" applyFont="1" applyBorder="1" applyAlignment="1">
      <alignment horizontal="right" vertical="center"/>
    </xf>
    <xf numFmtId="3" fontId="132" fillId="0" borderId="112" xfId="0" applyNumberFormat="1" applyFont="1" applyBorder="1" applyAlignment="1">
      <alignment horizontal="right" vertical="center"/>
    </xf>
    <xf numFmtId="0" fontId="99" fillId="0" borderId="14" xfId="0" applyFont="1" applyBorder="1" applyAlignment="1">
      <alignment horizontal="center" vertical="center" shrinkToFit="1"/>
    </xf>
    <xf numFmtId="0" fontId="99" fillId="0" borderId="0" xfId="0" applyFont="1" applyBorder="1" applyAlignment="1">
      <alignment horizontal="center" vertical="center" shrinkToFit="1"/>
    </xf>
    <xf numFmtId="49" fontId="107" fillId="0" borderId="113" xfId="0" applyNumberFormat="1" applyFont="1" applyBorder="1" applyAlignment="1">
      <alignment horizontal="center" vertical="center"/>
    </xf>
    <xf numFmtId="49" fontId="107" fillId="0" borderId="114" xfId="0" applyNumberFormat="1" applyFont="1" applyBorder="1" applyAlignment="1">
      <alignment horizontal="center" vertical="center"/>
    </xf>
    <xf numFmtId="176" fontId="107" fillId="0" borderId="115" xfId="0" applyNumberFormat="1" applyFont="1" applyFill="1" applyBorder="1" applyAlignment="1">
      <alignment horizontal="center" vertical="center"/>
    </xf>
    <xf numFmtId="176" fontId="107" fillId="0" borderId="116" xfId="0" applyNumberFormat="1" applyFont="1" applyFill="1" applyBorder="1" applyAlignment="1">
      <alignment horizontal="center" vertical="center"/>
    </xf>
    <xf numFmtId="0" fontId="130" fillId="0" borderId="37" xfId="0" applyFont="1" applyBorder="1" applyAlignment="1">
      <alignment horizontal="center"/>
    </xf>
    <xf numFmtId="0" fontId="130" fillId="0" borderId="38" xfId="0" applyFont="1" applyBorder="1" applyAlignment="1">
      <alignment horizontal="center"/>
    </xf>
    <xf numFmtId="0" fontId="130" fillId="0" borderId="21" xfId="0" applyFont="1" applyBorder="1" applyAlignment="1">
      <alignment horizontal="center"/>
    </xf>
    <xf numFmtId="0" fontId="130" fillId="0" borderId="22" xfId="0" applyFont="1" applyBorder="1" applyAlignment="1">
      <alignment horizontal="center"/>
    </xf>
    <xf numFmtId="0" fontId="130" fillId="0" borderId="23" xfId="0" applyFont="1" applyBorder="1" applyAlignment="1">
      <alignment horizontal="center"/>
    </xf>
    <xf numFmtId="0" fontId="130" fillId="0" borderId="24" xfId="0" applyFont="1" applyBorder="1" applyAlignment="1">
      <alignment horizontal="center"/>
    </xf>
    <xf numFmtId="0" fontId="130" fillId="0" borderId="11" xfId="0" applyFont="1" applyBorder="1" applyAlignment="1">
      <alignment horizontal="center"/>
    </xf>
    <xf numFmtId="0" fontId="98" fillId="0" borderId="41" xfId="0" applyFont="1" applyBorder="1" applyAlignment="1">
      <alignment horizontal="center" vertical="center" wrapText="1"/>
    </xf>
    <xf numFmtId="0" fontId="107" fillId="0" borderId="113" xfId="0" applyFont="1" applyBorder="1" applyAlignment="1">
      <alignment horizontal="center" vertical="center"/>
    </xf>
    <xf numFmtId="0" fontId="107" fillId="0" borderId="114" xfId="0" applyFont="1" applyBorder="1" applyAlignment="1">
      <alignment horizontal="center" vertical="center"/>
    </xf>
    <xf numFmtId="0" fontId="107" fillId="0" borderId="115" xfId="0" applyFont="1" applyBorder="1" applyAlignment="1">
      <alignment horizontal="center" vertical="center"/>
    </xf>
    <xf numFmtId="0" fontId="107" fillId="0" borderId="116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shrinkToFit="1"/>
    </xf>
    <xf numFmtId="0" fontId="107" fillId="0" borderId="113" xfId="0" applyFont="1" applyBorder="1" applyAlignment="1">
      <alignment horizontal="center" vertical="center" shrinkToFit="1"/>
    </xf>
    <xf numFmtId="0" fontId="107" fillId="0" borderId="114" xfId="0" applyFont="1" applyBorder="1" applyAlignment="1">
      <alignment horizontal="center" vertical="center" shrinkToFit="1"/>
    </xf>
    <xf numFmtId="49" fontId="107" fillId="0" borderId="115" xfId="0" applyNumberFormat="1" applyFont="1" applyBorder="1" applyAlignment="1">
      <alignment horizontal="center" vertical="center"/>
    </xf>
    <xf numFmtId="49" fontId="107" fillId="0" borderId="1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8" fillId="0" borderId="0" xfId="0" applyFont="1" applyAlignment="1">
      <alignment horizontal="right" vertical="center"/>
    </xf>
    <xf numFmtId="0" fontId="99" fillId="0" borderId="0" xfId="0" applyFont="1" applyAlignment="1">
      <alignment horizontal="center" vertical="center"/>
    </xf>
    <xf numFmtId="3" fontId="130" fillId="0" borderId="41" xfId="0" applyNumberFormat="1" applyFont="1" applyFill="1" applyBorder="1" applyAlignment="1">
      <alignment horizontal="center"/>
    </xf>
    <xf numFmtId="3" fontId="130" fillId="0" borderId="14" xfId="0" applyNumberFormat="1" applyFont="1" applyFill="1" applyBorder="1" applyAlignment="1">
      <alignment horizontal="center"/>
    </xf>
    <xf numFmtId="3" fontId="130" fillId="0" borderId="12" xfId="0" applyNumberFormat="1" applyFont="1" applyFill="1" applyBorder="1" applyAlignment="1">
      <alignment horizontal="center"/>
    </xf>
    <xf numFmtId="3" fontId="130" fillId="0" borderId="18" xfId="0" applyNumberFormat="1" applyFont="1" applyFill="1" applyBorder="1" applyAlignment="1">
      <alignment horizontal="center"/>
    </xf>
    <xf numFmtId="3" fontId="130" fillId="0" borderId="11" xfId="0" applyNumberFormat="1" applyFont="1" applyFill="1" applyBorder="1" applyAlignment="1">
      <alignment horizontal="center"/>
    </xf>
    <xf numFmtId="3" fontId="130" fillId="0" borderId="19" xfId="0" applyNumberFormat="1" applyFont="1" applyFill="1" applyBorder="1" applyAlignment="1">
      <alignment horizontal="center"/>
    </xf>
    <xf numFmtId="0" fontId="130" fillId="0" borderId="41" xfId="0" applyFont="1" applyFill="1" applyBorder="1" applyAlignment="1">
      <alignment horizontal="center"/>
    </xf>
    <xf numFmtId="0" fontId="130" fillId="0" borderId="14" xfId="0" applyFont="1" applyFill="1" applyBorder="1" applyAlignment="1">
      <alignment horizontal="center"/>
    </xf>
    <xf numFmtId="0" fontId="130" fillId="0" borderId="12" xfId="0" applyFont="1" applyFill="1" applyBorder="1" applyAlignment="1">
      <alignment horizontal="center"/>
    </xf>
    <xf numFmtId="0" fontId="130" fillId="0" borderId="35" xfId="0" applyFont="1" applyFill="1" applyBorder="1" applyAlignment="1">
      <alignment horizontal="center"/>
    </xf>
    <xf numFmtId="0" fontId="130" fillId="0" borderId="32" xfId="0" applyFont="1" applyFill="1" applyBorder="1" applyAlignment="1">
      <alignment horizontal="center"/>
    </xf>
    <xf numFmtId="0" fontId="130" fillId="0" borderId="47" xfId="0" applyFont="1" applyFill="1" applyBorder="1" applyAlignment="1">
      <alignment horizontal="center"/>
    </xf>
    <xf numFmtId="176" fontId="130" fillId="0" borderId="41" xfId="0" applyNumberFormat="1" applyFont="1" applyFill="1" applyBorder="1" applyAlignment="1">
      <alignment horizontal="center"/>
    </xf>
    <xf numFmtId="176" fontId="130" fillId="0" borderId="14" xfId="0" applyNumberFormat="1" applyFont="1" applyFill="1" applyBorder="1" applyAlignment="1">
      <alignment horizontal="center"/>
    </xf>
    <xf numFmtId="176" fontId="130" fillId="0" borderId="12" xfId="0" applyNumberFormat="1" applyFont="1" applyFill="1" applyBorder="1" applyAlignment="1">
      <alignment horizontal="center"/>
    </xf>
    <xf numFmtId="176" fontId="130" fillId="0" borderId="35" xfId="0" applyNumberFormat="1" applyFont="1" applyFill="1" applyBorder="1" applyAlignment="1">
      <alignment horizontal="center"/>
    </xf>
    <xf numFmtId="176" fontId="130" fillId="0" borderId="32" xfId="0" applyNumberFormat="1" applyFont="1" applyFill="1" applyBorder="1" applyAlignment="1">
      <alignment horizontal="center"/>
    </xf>
    <xf numFmtId="176" fontId="130" fillId="0" borderId="47" xfId="0" applyNumberFormat="1" applyFont="1" applyFill="1" applyBorder="1" applyAlignment="1">
      <alignment horizontal="center"/>
    </xf>
    <xf numFmtId="3" fontId="130" fillId="0" borderId="35" xfId="0" applyNumberFormat="1" applyFont="1" applyFill="1" applyBorder="1" applyAlignment="1">
      <alignment horizontal="center"/>
    </xf>
    <xf numFmtId="3" fontId="130" fillId="0" borderId="32" xfId="0" applyNumberFormat="1" applyFont="1" applyFill="1" applyBorder="1" applyAlignment="1">
      <alignment horizontal="center"/>
    </xf>
    <xf numFmtId="3" fontId="130" fillId="0" borderId="47" xfId="0" applyNumberFormat="1" applyFont="1" applyFill="1" applyBorder="1" applyAlignment="1">
      <alignment horizontal="center"/>
    </xf>
    <xf numFmtId="0" fontId="130" fillId="0" borderId="18" xfId="0" applyFont="1" applyFill="1" applyBorder="1" applyAlignment="1">
      <alignment horizontal="center"/>
    </xf>
    <xf numFmtId="0" fontId="130" fillId="0" borderId="11" xfId="0" applyFont="1" applyFill="1" applyBorder="1" applyAlignment="1">
      <alignment horizontal="center"/>
    </xf>
    <xf numFmtId="0" fontId="130" fillId="0" borderId="19" xfId="0" applyFont="1" applyFill="1" applyBorder="1" applyAlignment="1">
      <alignment horizontal="center"/>
    </xf>
    <xf numFmtId="176" fontId="130" fillId="0" borderId="18" xfId="0" applyNumberFormat="1" applyFont="1" applyFill="1" applyBorder="1" applyAlignment="1">
      <alignment horizontal="center"/>
    </xf>
    <xf numFmtId="176" fontId="130" fillId="0" borderId="11" xfId="0" applyNumberFormat="1" applyFont="1" applyFill="1" applyBorder="1" applyAlignment="1">
      <alignment horizontal="center"/>
    </xf>
    <xf numFmtId="176" fontId="130" fillId="0" borderId="19" xfId="0" applyNumberFormat="1" applyFont="1" applyFill="1" applyBorder="1" applyAlignment="1">
      <alignment horizontal="center"/>
    </xf>
    <xf numFmtId="3" fontId="132" fillId="0" borderId="107" xfId="0" applyNumberFormat="1" applyFont="1" applyBorder="1" applyAlignment="1">
      <alignment horizontal="right"/>
    </xf>
    <xf numFmtId="3" fontId="132" fillId="0" borderId="108" xfId="0" applyNumberFormat="1" applyFont="1" applyBorder="1" applyAlignment="1">
      <alignment horizontal="right"/>
    </xf>
    <xf numFmtId="3" fontId="132" fillId="0" borderId="109" xfId="0" applyNumberFormat="1" applyFont="1" applyBorder="1" applyAlignment="1">
      <alignment horizontal="right"/>
    </xf>
    <xf numFmtId="3" fontId="132" fillId="0" borderId="110" xfId="0" applyNumberFormat="1" applyFont="1" applyBorder="1" applyAlignment="1">
      <alignment horizontal="right"/>
    </xf>
    <xf numFmtId="3" fontId="132" fillId="0" borderId="111" xfId="0" applyNumberFormat="1" applyFont="1" applyBorder="1" applyAlignment="1">
      <alignment horizontal="right"/>
    </xf>
    <xf numFmtId="3" fontId="132" fillId="0" borderId="112" xfId="0" applyNumberFormat="1" applyFont="1" applyBorder="1" applyAlignment="1">
      <alignment horizontal="right"/>
    </xf>
    <xf numFmtId="0" fontId="98" fillId="0" borderId="17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0" borderId="117" xfId="0" applyFont="1" applyBorder="1" applyAlignment="1">
      <alignment horizontal="center" vertical="center"/>
    </xf>
    <xf numFmtId="0" fontId="98" fillId="0" borderId="118" xfId="0" applyFont="1" applyBorder="1" applyAlignment="1">
      <alignment horizontal="center" vertical="center"/>
    </xf>
    <xf numFmtId="3" fontId="130" fillId="0" borderId="34" xfId="0" applyNumberFormat="1" applyFont="1" applyFill="1" applyBorder="1" applyAlignment="1">
      <alignment horizontal="center"/>
    </xf>
    <xf numFmtId="3" fontId="130" fillId="0" borderId="27" xfId="0" applyNumberFormat="1" applyFont="1" applyFill="1" applyBorder="1" applyAlignment="1">
      <alignment horizontal="center"/>
    </xf>
    <xf numFmtId="3" fontId="130" fillId="0" borderId="46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24</xdr:col>
      <xdr:colOff>28575</xdr:colOff>
      <xdr:row>15</xdr:row>
      <xdr:rowOff>76200</xdr:rowOff>
    </xdr:from>
    <xdr:ext cx="2809875" cy="733425"/>
    <xdr:sp>
      <xdr:nvSpPr>
        <xdr:cNvPr id="1" name="四角形吹き出し 1"/>
        <xdr:cNvSpPr>
          <a:spLocks/>
        </xdr:cNvSpPr>
      </xdr:nvSpPr>
      <xdr:spPr>
        <a:xfrm>
          <a:off x="5524500" y="2343150"/>
          <a:ext cx="2809875" cy="733425"/>
        </a:xfrm>
        <a:prstGeom prst="wedgeRectCallout">
          <a:avLst>
            <a:gd name="adj1" fmla="val -66888"/>
            <a:gd name="adj2" fmla="val -124185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solidFill>
                <a:srgbClr val="0066CC"/>
              </a:solidFill>
            </a:rPr>
            <a:t>振込先を記入してください。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</a:rPr>
            <a:t>＊当社取引銀行（大垣西濃信用金庫揖斐川支店）以外の振込みについては、手数料は貴社負担となります。</a:t>
          </a:r>
          <a:r>
            <a:rPr lang="en-US" cap="none" sz="105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6</xdr:col>
      <xdr:colOff>0</xdr:colOff>
      <xdr:row>26</xdr:row>
      <xdr:rowOff>57150</xdr:rowOff>
    </xdr:from>
    <xdr:ext cx="1323975" cy="476250"/>
    <xdr:sp>
      <xdr:nvSpPr>
        <xdr:cNvPr id="2" name="四角形吹き出し 2"/>
        <xdr:cNvSpPr>
          <a:spLocks/>
        </xdr:cNvSpPr>
      </xdr:nvSpPr>
      <xdr:spPr>
        <a:xfrm>
          <a:off x="1352550" y="4114800"/>
          <a:ext cx="1323975" cy="476250"/>
        </a:xfrm>
        <a:prstGeom prst="wedgeRectCallout">
          <a:avLst>
            <a:gd name="adj1" fmla="val -41800"/>
            <a:gd name="adj2" fmla="val -138453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請求書に記載した略称工事名を記載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2</xdr:col>
      <xdr:colOff>0</xdr:colOff>
      <xdr:row>9</xdr:row>
      <xdr:rowOff>104775</xdr:rowOff>
    </xdr:from>
    <xdr:to>
      <xdr:col>9</xdr:col>
      <xdr:colOff>19050</xdr:colOff>
      <xdr:row>14</xdr:row>
      <xdr:rowOff>152400</xdr:rowOff>
    </xdr:to>
    <xdr:sp>
      <xdr:nvSpPr>
        <xdr:cNvPr id="3" name="正方形/長方形 4"/>
        <xdr:cNvSpPr>
          <a:spLocks/>
        </xdr:cNvSpPr>
      </xdr:nvSpPr>
      <xdr:spPr>
        <a:xfrm>
          <a:off x="400050" y="1457325"/>
          <a:ext cx="1685925" cy="80962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ゴム印を捺印</a:t>
          </a:r>
        </a:p>
      </xdr:txBody>
    </xdr:sp>
    <xdr:clientData/>
  </xdr:twoCellAnchor>
  <xdr:twoCellAnchor>
    <xdr:from>
      <xdr:col>6</xdr:col>
      <xdr:colOff>95250</xdr:colOff>
      <xdr:row>42</xdr:row>
      <xdr:rowOff>152400</xdr:rowOff>
    </xdr:from>
    <xdr:to>
      <xdr:col>10</xdr:col>
      <xdr:colOff>0</xdr:colOff>
      <xdr:row>46</xdr:row>
      <xdr:rowOff>152400</xdr:rowOff>
    </xdr:to>
    <xdr:sp>
      <xdr:nvSpPr>
        <xdr:cNvPr id="4" name="正方形/長方形 6"/>
        <xdr:cNvSpPr>
          <a:spLocks/>
        </xdr:cNvSpPr>
      </xdr:nvSpPr>
      <xdr:spPr>
        <a:xfrm>
          <a:off x="1447800" y="6972300"/>
          <a:ext cx="857250" cy="68580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66CC"/>
              </a:solidFill>
            </a:rPr>
            <a:t>自動入力されます。</a:t>
          </a:r>
        </a:p>
      </xdr:txBody>
    </xdr:sp>
    <xdr:clientData/>
  </xdr:twoCellAnchor>
  <xdr:twoCellAnchor>
    <xdr:from>
      <xdr:col>4</xdr:col>
      <xdr:colOff>38100</xdr:colOff>
      <xdr:row>47</xdr:row>
      <xdr:rowOff>66675</xdr:rowOff>
    </xdr:from>
    <xdr:to>
      <xdr:col>5</xdr:col>
      <xdr:colOff>209550</xdr:colOff>
      <xdr:row>57</xdr:row>
      <xdr:rowOff>0</xdr:rowOff>
    </xdr:to>
    <xdr:sp>
      <xdr:nvSpPr>
        <xdr:cNvPr id="5" name="正方形/長方形 8"/>
        <xdr:cNvSpPr>
          <a:spLocks/>
        </xdr:cNvSpPr>
      </xdr:nvSpPr>
      <xdr:spPr>
        <a:xfrm>
          <a:off x="914400" y="7743825"/>
          <a:ext cx="409575" cy="15430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自動入力されます。</a:t>
          </a:r>
        </a:p>
      </xdr:txBody>
    </xdr:sp>
    <xdr:clientData/>
  </xdr:twoCellAnchor>
  <xdr:twoCellAnchor>
    <xdr:from>
      <xdr:col>13</xdr:col>
      <xdr:colOff>19050</xdr:colOff>
      <xdr:row>61</xdr:row>
      <xdr:rowOff>9525</xdr:rowOff>
    </xdr:from>
    <xdr:to>
      <xdr:col>23</xdr:col>
      <xdr:colOff>19050</xdr:colOff>
      <xdr:row>64</xdr:row>
      <xdr:rowOff>152400</xdr:rowOff>
    </xdr:to>
    <xdr:sp>
      <xdr:nvSpPr>
        <xdr:cNvPr id="6" name="正方形/長方形 9"/>
        <xdr:cNvSpPr>
          <a:spLocks/>
        </xdr:cNvSpPr>
      </xdr:nvSpPr>
      <xdr:spPr>
        <a:xfrm>
          <a:off x="3038475" y="9982200"/>
          <a:ext cx="2381250" cy="65722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弊社処理欄ですので、記入しないで下さい。</a:t>
          </a:r>
        </a:p>
      </xdr:txBody>
    </xdr:sp>
    <xdr:clientData/>
  </xdr:twoCellAnchor>
  <xdr:oneCellAnchor>
    <xdr:from>
      <xdr:col>8</xdr:col>
      <xdr:colOff>209550</xdr:colOff>
      <xdr:row>8</xdr:row>
      <xdr:rowOff>76200</xdr:rowOff>
    </xdr:from>
    <xdr:ext cx="1771650" cy="438150"/>
    <xdr:sp>
      <xdr:nvSpPr>
        <xdr:cNvPr id="7" name="四角形吹き出し 10"/>
        <xdr:cNvSpPr>
          <a:spLocks/>
        </xdr:cNvSpPr>
      </xdr:nvSpPr>
      <xdr:spPr>
        <a:xfrm>
          <a:off x="2038350" y="1276350"/>
          <a:ext cx="1771650" cy="438150"/>
        </a:xfrm>
        <a:prstGeom prst="wedgeRectCallout">
          <a:avLst>
            <a:gd name="adj1" fmla="val 31787"/>
            <a:gd name="adj2" fmla="val -233740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請求の種類を選んで下さい。</a:t>
          </a:r>
        </a:p>
      </xdr:txBody>
    </xdr:sp>
    <xdr:clientData/>
  </xdr:oneCellAnchor>
  <xdr:twoCellAnchor>
    <xdr:from>
      <xdr:col>1</xdr:col>
      <xdr:colOff>19050</xdr:colOff>
      <xdr:row>18</xdr:row>
      <xdr:rowOff>152400</xdr:rowOff>
    </xdr:from>
    <xdr:to>
      <xdr:col>5</xdr:col>
      <xdr:colOff>9525</xdr:colOff>
      <xdr:row>42</xdr:row>
      <xdr:rowOff>161925</xdr:rowOff>
    </xdr:to>
    <xdr:sp>
      <xdr:nvSpPr>
        <xdr:cNvPr id="8" name="正方形/長方形 12"/>
        <xdr:cNvSpPr>
          <a:spLocks/>
        </xdr:cNvSpPr>
      </xdr:nvSpPr>
      <xdr:spPr>
        <a:xfrm>
          <a:off x="180975" y="2819400"/>
          <a:ext cx="942975" cy="416242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弊社処理欄ですので、記入しないで下さい。</a:t>
          </a:r>
        </a:p>
      </xdr:txBody>
    </xdr:sp>
    <xdr:clientData/>
  </xdr:twoCellAnchor>
  <xdr:oneCellAnchor>
    <xdr:from>
      <xdr:col>13</xdr:col>
      <xdr:colOff>152400</xdr:colOff>
      <xdr:row>19</xdr:row>
      <xdr:rowOff>9525</xdr:rowOff>
    </xdr:from>
    <xdr:ext cx="1600200" cy="371475"/>
    <xdr:sp>
      <xdr:nvSpPr>
        <xdr:cNvPr id="9" name="四角形吹き出し 11"/>
        <xdr:cNvSpPr>
          <a:spLocks/>
        </xdr:cNvSpPr>
      </xdr:nvSpPr>
      <xdr:spPr>
        <a:xfrm>
          <a:off x="3171825" y="2847975"/>
          <a:ext cx="1600200" cy="371475"/>
        </a:xfrm>
        <a:prstGeom prst="wedgeRectCallout">
          <a:avLst>
            <a:gd name="adj1" fmla="val 27967"/>
            <a:gd name="adj2" fmla="val -152055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請求者名と口座名義は同一</a:t>
          </a:r>
        </a:p>
      </xdr:txBody>
    </xdr:sp>
    <xdr:clientData/>
  </xdr:oneCellAnchor>
  <xdr:twoCellAnchor>
    <xdr:from>
      <xdr:col>20</xdr:col>
      <xdr:colOff>19050</xdr:colOff>
      <xdr:row>48</xdr:row>
      <xdr:rowOff>152400</xdr:rowOff>
    </xdr:from>
    <xdr:to>
      <xdr:col>23</xdr:col>
      <xdr:colOff>9525</xdr:colOff>
      <xdr:row>57</xdr:row>
      <xdr:rowOff>9525</xdr:rowOff>
    </xdr:to>
    <xdr:sp>
      <xdr:nvSpPr>
        <xdr:cNvPr id="10" name="正方形/長方形 13"/>
        <xdr:cNvSpPr>
          <a:spLocks/>
        </xdr:cNvSpPr>
      </xdr:nvSpPr>
      <xdr:spPr>
        <a:xfrm>
          <a:off x="4705350" y="7896225"/>
          <a:ext cx="704850" cy="140017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弊社処理欄ですので、記入しないで下さい。</a:t>
          </a:r>
        </a:p>
      </xdr:txBody>
    </xdr:sp>
    <xdr:clientData/>
  </xdr:twoCellAnchor>
  <xdr:twoCellAnchor>
    <xdr:from>
      <xdr:col>3</xdr:col>
      <xdr:colOff>152400</xdr:colOff>
      <xdr:row>5</xdr:row>
      <xdr:rowOff>76200</xdr:rowOff>
    </xdr:from>
    <xdr:to>
      <xdr:col>16</xdr:col>
      <xdr:colOff>76200</xdr:colOff>
      <xdr:row>8</xdr:row>
      <xdr:rowOff>47625</xdr:rowOff>
    </xdr:to>
    <xdr:sp>
      <xdr:nvSpPr>
        <xdr:cNvPr id="11" name="正方形/長方形 14"/>
        <xdr:cNvSpPr>
          <a:spLocks/>
        </xdr:cNvSpPr>
      </xdr:nvSpPr>
      <xdr:spPr>
        <a:xfrm>
          <a:off x="790575" y="838200"/>
          <a:ext cx="3019425" cy="40957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適格請求書発行事業者番号（ハイフンなし）</a:t>
          </a:r>
        </a:p>
      </xdr:txBody>
    </xdr:sp>
    <xdr:clientData/>
  </xdr:twoCellAnchor>
  <xdr:oneCellAnchor>
    <xdr:from>
      <xdr:col>25</xdr:col>
      <xdr:colOff>66675</xdr:colOff>
      <xdr:row>9</xdr:row>
      <xdr:rowOff>123825</xdr:rowOff>
    </xdr:from>
    <xdr:ext cx="1771650" cy="438150"/>
    <xdr:sp>
      <xdr:nvSpPr>
        <xdr:cNvPr id="12" name="四角形吹き出し 15"/>
        <xdr:cNvSpPr>
          <a:spLocks/>
        </xdr:cNvSpPr>
      </xdr:nvSpPr>
      <xdr:spPr>
        <a:xfrm>
          <a:off x="5800725" y="1476375"/>
          <a:ext cx="1771650" cy="438150"/>
        </a:xfrm>
        <a:prstGeom prst="wedgeRectCallout">
          <a:avLst>
            <a:gd name="adj1" fmla="val -84958"/>
            <a:gd name="adj2" fmla="val -164819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免税事業者の方はチェックボタンを押してください。</a:t>
          </a:r>
        </a:p>
      </xdr:txBody>
    </xdr:sp>
    <xdr:clientData/>
  </xdr:oneCellAnchor>
  <xdr:twoCellAnchor>
    <xdr:from>
      <xdr:col>18</xdr:col>
      <xdr:colOff>171450</xdr:colOff>
      <xdr:row>19</xdr:row>
      <xdr:rowOff>38100</xdr:rowOff>
    </xdr:from>
    <xdr:to>
      <xdr:col>22</xdr:col>
      <xdr:colOff>161925</xdr:colOff>
      <xdr:row>43</xdr:row>
      <xdr:rowOff>38100</xdr:rowOff>
    </xdr:to>
    <xdr:sp>
      <xdr:nvSpPr>
        <xdr:cNvPr id="13" name="正方形/長方形 18"/>
        <xdr:cNvSpPr>
          <a:spLocks/>
        </xdr:cNvSpPr>
      </xdr:nvSpPr>
      <xdr:spPr>
        <a:xfrm>
          <a:off x="4381500" y="2876550"/>
          <a:ext cx="942975" cy="415290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当社現場担当者名ご記入ください。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3</xdr:row>
      <xdr:rowOff>85725</xdr:rowOff>
    </xdr:from>
    <xdr:ext cx="2266950" cy="561975"/>
    <xdr:sp>
      <xdr:nvSpPr>
        <xdr:cNvPr id="1" name="四角形吹き出し 28"/>
        <xdr:cNvSpPr>
          <a:spLocks/>
        </xdr:cNvSpPr>
      </xdr:nvSpPr>
      <xdr:spPr>
        <a:xfrm>
          <a:off x="485775" y="514350"/>
          <a:ext cx="2266950" cy="561975"/>
        </a:xfrm>
        <a:prstGeom prst="wedgeRectCallout">
          <a:avLst>
            <a:gd name="adj1" fmla="val 14490"/>
            <a:gd name="adj2" fmla="val 92791"/>
          </a:avLst>
        </a:prstGeom>
        <a:solidFill>
          <a:srgbClr val="FFFF00">
            <a:alpha val="4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</a:rPr>
            <a:t>総括請求書に記載した略称工事を記入。分からない場合は、工事担当者へお問い合わせ下さい。</a:t>
          </a:r>
        </a:p>
      </xdr:txBody>
    </xdr:sp>
    <xdr:clientData/>
  </xdr:oneCellAnchor>
  <xdr:twoCellAnchor>
    <xdr:from>
      <xdr:col>15</xdr:col>
      <xdr:colOff>9525</xdr:colOff>
      <xdr:row>8</xdr:row>
      <xdr:rowOff>38100</xdr:rowOff>
    </xdr:from>
    <xdr:to>
      <xdr:col>22</xdr:col>
      <xdr:colOff>38100</xdr:colOff>
      <xdr:row>12</xdr:row>
      <xdr:rowOff>0</xdr:rowOff>
    </xdr:to>
    <xdr:sp>
      <xdr:nvSpPr>
        <xdr:cNvPr id="2" name="正方形/長方形 29"/>
        <xdr:cNvSpPr>
          <a:spLocks/>
        </xdr:cNvSpPr>
      </xdr:nvSpPr>
      <xdr:spPr>
        <a:xfrm>
          <a:off x="3505200" y="1352550"/>
          <a:ext cx="1695450" cy="6667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社名のみ記入（ゴム印可）</a:t>
          </a:r>
        </a:p>
      </xdr:txBody>
    </xdr:sp>
    <xdr:clientData/>
  </xdr:twoCellAnchor>
  <xdr:twoCellAnchor>
    <xdr:from>
      <xdr:col>1</xdr:col>
      <xdr:colOff>0</xdr:colOff>
      <xdr:row>11</xdr:row>
      <xdr:rowOff>19050</xdr:rowOff>
    </xdr:from>
    <xdr:to>
      <xdr:col>12</xdr:col>
      <xdr:colOff>19050</xdr:colOff>
      <xdr:row>13</xdr:row>
      <xdr:rowOff>28575</xdr:rowOff>
    </xdr:to>
    <xdr:sp>
      <xdr:nvSpPr>
        <xdr:cNvPr id="3" name="正方形/長方形 30"/>
        <xdr:cNvSpPr>
          <a:spLocks/>
        </xdr:cNvSpPr>
      </xdr:nvSpPr>
      <xdr:spPr>
        <a:xfrm>
          <a:off x="161925" y="1857375"/>
          <a:ext cx="2638425" cy="3619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66CC"/>
              </a:solidFill>
            </a:rPr>
            <a:t>記入不要</a:t>
          </a:r>
        </a:p>
      </xdr:txBody>
    </xdr:sp>
    <xdr:clientData/>
  </xdr:twoCellAnchor>
  <xdr:twoCellAnchor>
    <xdr:from>
      <xdr:col>1</xdr:col>
      <xdr:colOff>28575</xdr:colOff>
      <xdr:row>20</xdr:row>
      <xdr:rowOff>66675</xdr:rowOff>
    </xdr:from>
    <xdr:to>
      <xdr:col>23</xdr:col>
      <xdr:colOff>180975</xdr:colOff>
      <xdr:row>21</xdr:row>
      <xdr:rowOff>142875</xdr:rowOff>
    </xdr:to>
    <xdr:sp>
      <xdr:nvSpPr>
        <xdr:cNvPr id="4" name="正方形/長方形 31"/>
        <xdr:cNvSpPr>
          <a:spLocks/>
        </xdr:cNvSpPr>
      </xdr:nvSpPr>
      <xdr:spPr>
        <a:xfrm>
          <a:off x="190500" y="3381375"/>
          <a:ext cx="5391150" cy="2476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弊社処理欄ですので、記入しないで下さい。</a:t>
          </a:r>
        </a:p>
      </xdr:txBody>
    </xdr:sp>
    <xdr:clientData/>
  </xdr:twoCellAnchor>
  <xdr:twoCellAnchor>
    <xdr:from>
      <xdr:col>3</xdr:col>
      <xdr:colOff>19050</xdr:colOff>
      <xdr:row>36</xdr:row>
      <xdr:rowOff>66675</xdr:rowOff>
    </xdr:from>
    <xdr:to>
      <xdr:col>19</xdr:col>
      <xdr:colOff>66675</xdr:colOff>
      <xdr:row>39</xdr:row>
      <xdr:rowOff>57150</xdr:rowOff>
    </xdr:to>
    <xdr:sp>
      <xdr:nvSpPr>
        <xdr:cNvPr id="5" name="正方形/長方形 34"/>
        <xdr:cNvSpPr>
          <a:spLocks/>
        </xdr:cNvSpPr>
      </xdr:nvSpPr>
      <xdr:spPr>
        <a:xfrm>
          <a:off x="657225" y="5981700"/>
          <a:ext cx="3857625" cy="504825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内訳書は任意の様式で結構ですが、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A4</a:t>
          </a:r>
          <a:r>
            <a:rPr lang="en-US" cap="none" sz="1100" b="1" i="0" u="none" baseline="0">
              <a:solidFill>
                <a:srgbClr val="0066CC"/>
              </a:solidFill>
            </a:rPr>
            <a:t>縦サイズで印刷して添付して下さい。</a:t>
          </a:r>
        </a:p>
      </xdr:txBody>
    </xdr:sp>
    <xdr:clientData/>
  </xdr:twoCellAnchor>
  <xdr:twoCellAnchor>
    <xdr:from>
      <xdr:col>5</xdr:col>
      <xdr:colOff>161925</xdr:colOff>
      <xdr:row>40</xdr:row>
      <xdr:rowOff>152400</xdr:rowOff>
    </xdr:from>
    <xdr:to>
      <xdr:col>16</xdr:col>
      <xdr:colOff>200025</xdr:colOff>
      <xdr:row>43</xdr:row>
      <xdr:rowOff>0</xdr:rowOff>
    </xdr:to>
    <xdr:sp>
      <xdr:nvSpPr>
        <xdr:cNvPr id="6" name="正方形/長方形 35"/>
        <xdr:cNvSpPr>
          <a:spLocks/>
        </xdr:cNvSpPr>
      </xdr:nvSpPr>
      <xdr:spPr>
        <a:xfrm>
          <a:off x="1276350" y="6753225"/>
          <a:ext cx="2657475" cy="3619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66CC"/>
              </a:solidFill>
            </a:rPr>
            <a:t>＊請求書は</a:t>
          </a:r>
          <a:r>
            <a:rPr lang="en-US" cap="none" sz="14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400" b="0" i="0" u="none" baseline="0">
              <a:solidFill>
                <a:srgbClr val="0066CC"/>
              </a:solidFill>
            </a:rPr>
            <a:t>部提出して下さい。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23</xdr:col>
      <xdr:colOff>228600</xdr:colOff>
      <xdr:row>52</xdr:row>
      <xdr:rowOff>142875</xdr:rowOff>
    </xdr:to>
    <xdr:sp>
      <xdr:nvSpPr>
        <xdr:cNvPr id="7" name="正方形/長方形 36"/>
        <xdr:cNvSpPr>
          <a:spLocks/>
        </xdr:cNvSpPr>
      </xdr:nvSpPr>
      <xdr:spPr>
        <a:xfrm>
          <a:off x="5162550" y="5048250"/>
          <a:ext cx="466725" cy="3752850"/>
        </a:xfrm>
        <a:prstGeom prst="rect">
          <a:avLst/>
        </a:prstGeom>
        <a:solidFill>
          <a:srgbClr val="FFFF00">
            <a:alpha val="4000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弊社処理欄ですので、記入しないで下さい。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AU70"/>
  <sheetViews>
    <sheetView tabSelected="1" view="pageBreakPreview" zoomScale="85" zoomScaleNormal="85" zoomScaleSheetLayoutView="85" zoomScalePageLayoutView="0" workbookViewId="0" topLeftCell="A1">
      <selection activeCell="AB4" sqref="AB4"/>
    </sheetView>
  </sheetViews>
  <sheetFormatPr defaultColWidth="9.140625" defaultRowHeight="15"/>
  <cols>
    <col min="1" max="1" width="2.421875" style="0" customWidth="1"/>
    <col min="2" max="23" width="3.57421875" style="0" customWidth="1"/>
    <col min="24" max="24" width="1.421875" style="0" customWidth="1"/>
    <col min="25" max="36" width="3.57421875" style="0" customWidth="1"/>
    <col min="37" max="37" width="1.1484375" style="0" customWidth="1"/>
    <col min="38" max="44" width="3.57421875" style="0" customWidth="1"/>
  </cols>
  <sheetData>
    <row r="1" spans="1:36" ht="6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98"/>
      <c r="P1" s="98"/>
      <c r="Q1" s="98"/>
      <c r="R1" s="98"/>
      <c r="S1" s="22"/>
      <c r="T1" s="22"/>
      <c r="U1" s="22"/>
      <c r="V1" s="22"/>
      <c r="W1" s="22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3.5" customHeight="1" thickTop="1">
      <c r="A2" s="22"/>
      <c r="B2" s="171" t="s">
        <v>12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173" t="s">
        <v>23</v>
      </c>
      <c r="P2" s="174"/>
      <c r="Q2" s="174"/>
      <c r="R2" s="175"/>
      <c r="S2" s="23"/>
      <c r="T2" s="23"/>
      <c r="U2" s="23"/>
      <c r="V2" s="23"/>
      <c r="W2" s="23"/>
      <c r="X2" s="70"/>
      <c r="Y2" s="54"/>
      <c r="Z2" s="54"/>
      <c r="AA2" s="54"/>
      <c r="AJ2" s="51"/>
    </row>
    <row r="3" spans="1:36" ht="13.5" customHeight="1" thickBot="1">
      <c r="A3" s="2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6"/>
      <c r="P3" s="177"/>
      <c r="Q3" s="177"/>
      <c r="R3" s="178"/>
      <c r="S3" s="23"/>
      <c r="T3" s="23"/>
      <c r="U3" s="23"/>
      <c r="V3" s="23"/>
      <c r="W3" s="23"/>
      <c r="X3" s="70"/>
      <c r="Y3" s="54"/>
      <c r="Z3" s="54"/>
      <c r="AA3" s="54"/>
      <c r="AJ3" s="51"/>
    </row>
    <row r="4" spans="1:36" ht="13.5" customHeight="1" thickTop="1">
      <c r="A4" s="179" t="s">
        <v>11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22"/>
      <c r="N4" s="22"/>
      <c r="O4" s="180" t="s">
        <v>55</v>
      </c>
      <c r="P4" s="181"/>
      <c r="Q4" s="184">
        <v>0</v>
      </c>
      <c r="R4" s="186">
        <v>5</v>
      </c>
      <c r="S4" s="194" t="s">
        <v>4</v>
      </c>
      <c r="T4" s="196">
        <v>1</v>
      </c>
      <c r="U4" s="186">
        <v>0</v>
      </c>
      <c r="V4" s="197" t="s">
        <v>9</v>
      </c>
      <c r="W4" s="198"/>
      <c r="X4" s="69"/>
      <c r="Y4" s="69"/>
      <c r="Z4" s="52"/>
      <c r="AA4" s="52"/>
      <c r="AB4" s="52"/>
      <c r="AC4" s="52"/>
      <c r="AD4" s="52"/>
      <c r="AE4" s="52"/>
      <c r="AF4" s="52"/>
      <c r="AG4" s="51"/>
      <c r="AH4" s="51"/>
      <c r="AI4" s="51"/>
      <c r="AJ4" s="51"/>
    </row>
    <row r="5" spans="1:47" ht="13.5" customHeight="1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2"/>
      <c r="N5" s="22"/>
      <c r="O5" s="182"/>
      <c r="P5" s="183"/>
      <c r="Q5" s="185"/>
      <c r="R5" s="187"/>
      <c r="S5" s="195"/>
      <c r="T5" s="185"/>
      <c r="U5" s="187"/>
      <c r="V5" s="199"/>
      <c r="W5" s="20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47" ht="9" customHeight="1" thickBot="1" thickTop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22"/>
      <c r="N6" s="22"/>
      <c r="O6" s="106"/>
      <c r="P6" s="106"/>
      <c r="Q6" s="105"/>
      <c r="R6" s="105"/>
      <c r="S6" s="106"/>
      <c r="T6" s="105"/>
      <c r="U6" s="105"/>
      <c r="V6" s="107"/>
      <c r="W6" s="107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12.75" customHeight="1">
      <c r="A7" s="151"/>
      <c r="B7" s="163" t="s">
        <v>82</v>
      </c>
      <c r="C7" s="158"/>
      <c r="D7" s="201"/>
      <c r="E7" s="157" t="s">
        <v>83</v>
      </c>
      <c r="F7" s="157"/>
      <c r="G7" s="158"/>
      <c r="H7" s="158"/>
      <c r="I7" s="158"/>
      <c r="J7" s="158"/>
      <c r="K7" s="158"/>
      <c r="L7" s="158"/>
      <c r="M7" s="158"/>
      <c r="N7" s="158"/>
      <c r="O7" s="159"/>
      <c r="P7" s="163" t="s">
        <v>81</v>
      </c>
      <c r="Q7" s="158"/>
      <c r="R7" s="158"/>
      <c r="S7" s="159"/>
      <c r="T7" s="163"/>
      <c r="U7" s="158"/>
      <c r="V7" s="158"/>
      <c r="W7" s="159"/>
      <c r="AA7" s="67"/>
      <c r="AB7" s="67"/>
      <c r="AC7" s="67"/>
      <c r="AD7" s="67"/>
      <c r="AE7" s="67"/>
      <c r="AF7" s="53"/>
      <c r="AG7" s="53"/>
      <c r="AH7" s="99"/>
      <c r="AI7" s="99"/>
      <c r="AJ7" s="99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7" ht="12.75" customHeight="1" thickBot="1">
      <c r="A8" s="26"/>
      <c r="B8" s="164"/>
      <c r="C8" s="161"/>
      <c r="D8" s="202"/>
      <c r="E8" s="160"/>
      <c r="F8" s="160"/>
      <c r="G8" s="161"/>
      <c r="H8" s="161"/>
      <c r="I8" s="161"/>
      <c r="J8" s="161"/>
      <c r="K8" s="161"/>
      <c r="L8" s="161"/>
      <c r="M8" s="161"/>
      <c r="N8" s="161"/>
      <c r="O8" s="162"/>
      <c r="P8" s="164"/>
      <c r="Q8" s="161"/>
      <c r="R8" s="161"/>
      <c r="S8" s="162"/>
      <c r="T8" s="164"/>
      <c r="U8" s="161"/>
      <c r="V8" s="161"/>
      <c r="W8" s="162"/>
      <c r="AA8" s="67"/>
      <c r="AB8" s="67"/>
      <c r="AC8" s="67"/>
      <c r="AD8" s="67"/>
      <c r="AE8" s="67"/>
      <c r="AF8" s="53"/>
      <c r="AG8" s="53"/>
      <c r="AH8" s="53"/>
      <c r="AI8" s="53"/>
      <c r="AJ8" s="53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7" ht="12" customHeight="1">
      <c r="A9" s="89"/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91"/>
      <c r="M9" s="203" t="s">
        <v>18</v>
      </c>
      <c r="N9" s="204"/>
      <c r="O9" s="205"/>
      <c r="P9" s="209" t="s">
        <v>20</v>
      </c>
      <c r="Q9" s="210"/>
      <c r="R9" s="210"/>
      <c r="S9" s="210"/>
      <c r="T9" s="210"/>
      <c r="U9" s="211"/>
      <c r="V9" s="215">
        <v>1234</v>
      </c>
      <c r="W9" s="216"/>
      <c r="AA9" s="68"/>
      <c r="AB9" s="68"/>
      <c r="AC9" s="68"/>
      <c r="AD9" s="68"/>
      <c r="AE9" s="68"/>
      <c r="AF9" s="53"/>
      <c r="AG9" s="53"/>
      <c r="AH9" s="53"/>
      <c r="AI9" s="53"/>
      <c r="AJ9" s="53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spans="1:47" ht="12" customHeight="1">
      <c r="A10" s="8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91"/>
      <c r="M10" s="206"/>
      <c r="N10" s="207"/>
      <c r="O10" s="208"/>
      <c r="P10" s="212"/>
      <c r="Q10" s="213"/>
      <c r="R10" s="213"/>
      <c r="S10" s="213"/>
      <c r="T10" s="213"/>
      <c r="U10" s="214"/>
      <c r="V10" s="217"/>
      <c r="W10" s="218"/>
      <c r="AA10" s="68"/>
      <c r="AB10" s="68"/>
      <c r="AC10" s="68"/>
      <c r="AD10" s="68"/>
      <c r="AE10" s="68"/>
      <c r="AF10" s="53"/>
      <c r="AG10" s="53"/>
      <c r="AH10" s="53"/>
      <c r="AI10" s="53"/>
      <c r="AJ10" s="53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" customHeight="1">
      <c r="A11" s="8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91"/>
      <c r="M11" s="203" t="s">
        <v>19</v>
      </c>
      <c r="N11" s="204"/>
      <c r="O11" s="205"/>
      <c r="P11" s="209" t="s">
        <v>21</v>
      </c>
      <c r="Q11" s="210"/>
      <c r="R11" s="210"/>
      <c r="S11" s="210"/>
      <c r="T11" s="210"/>
      <c r="U11" s="211"/>
      <c r="V11" s="215">
        <v>567</v>
      </c>
      <c r="W11" s="216"/>
      <c r="AA11" s="68"/>
      <c r="AB11" s="68"/>
      <c r="AC11" s="68"/>
      <c r="AD11" s="68"/>
      <c r="AE11" s="68"/>
      <c r="AF11" s="53"/>
      <c r="AG11" s="53"/>
      <c r="AH11" s="74"/>
      <c r="AI11" s="74"/>
      <c r="AJ11" s="74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36" ht="12" customHeight="1">
      <c r="A12" s="89"/>
      <c r="B12" s="29"/>
      <c r="C12" s="100"/>
      <c r="D12" s="30"/>
      <c r="E12" s="30"/>
      <c r="F12" s="30"/>
      <c r="G12" s="30"/>
      <c r="H12" s="30"/>
      <c r="I12" s="30"/>
      <c r="J12" s="30"/>
      <c r="K12" s="30"/>
      <c r="L12" s="91"/>
      <c r="M12" s="206"/>
      <c r="N12" s="207"/>
      <c r="O12" s="208"/>
      <c r="P12" s="212"/>
      <c r="Q12" s="213"/>
      <c r="R12" s="213"/>
      <c r="S12" s="213"/>
      <c r="T12" s="213"/>
      <c r="U12" s="214"/>
      <c r="V12" s="217"/>
      <c r="W12" s="218"/>
      <c r="AA12" s="68"/>
      <c r="AB12" s="68"/>
      <c r="AC12" s="68"/>
      <c r="AD12" s="68"/>
      <c r="AE12" s="68"/>
      <c r="AF12" s="53"/>
      <c r="AG12" s="53"/>
      <c r="AH12" s="55"/>
      <c r="AI12" s="55"/>
      <c r="AJ12" s="53"/>
    </row>
    <row r="13" spans="1:36" ht="12" customHeight="1">
      <c r="A13" s="89"/>
      <c r="B13" s="27"/>
      <c r="C13" s="30"/>
      <c r="D13" s="30"/>
      <c r="E13" s="30"/>
      <c r="F13" s="30"/>
      <c r="G13" s="30"/>
      <c r="H13" s="30"/>
      <c r="I13" s="30"/>
      <c r="J13" s="241" t="s">
        <v>8</v>
      </c>
      <c r="K13" s="241"/>
      <c r="L13" s="91"/>
      <c r="M13" s="242" t="s">
        <v>13</v>
      </c>
      <c r="N13" s="242"/>
      <c r="O13" s="243"/>
      <c r="P13" s="188" t="s">
        <v>14</v>
      </c>
      <c r="Q13" s="246"/>
      <c r="R13" s="249">
        <v>123456</v>
      </c>
      <c r="S13" s="189"/>
      <c r="T13" s="189"/>
      <c r="U13" s="189"/>
      <c r="V13" s="189"/>
      <c r="W13" s="190"/>
      <c r="AA13" s="68"/>
      <c r="AB13" s="68"/>
      <c r="AC13" s="68"/>
      <c r="AD13" s="68"/>
      <c r="AE13" s="68"/>
      <c r="AF13" s="53"/>
      <c r="AG13" s="53"/>
      <c r="AH13" s="55"/>
      <c r="AI13" s="55"/>
      <c r="AJ13" s="53"/>
    </row>
    <row r="14" spans="1:36" ht="12" customHeight="1">
      <c r="A14" s="89"/>
      <c r="B14" s="27"/>
      <c r="C14" s="30"/>
      <c r="D14" s="30"/>
      <c r="E14" s="30"/>
      <c r="F14" s="30"/>
      <c r="G14" s="30"/>
      <c r="H14" s="30"/>
      <c r="I14" s="30"/>
      <c r="J14" s="241"/>
      <c r="K14" s="241"/>
      <c r="L14" s="91"/>
      <c r="M14" s="244"/>
      <c r="N14" s="244"/>
      <c r="O14" s="245"/>
      <c r="P14" s="247"/>
      <c r="Q14" s="248"/>
      <c r="R14" s="217"/>
      <c r="S14" s="222"/>
      <c r="T14" s="222"/>
      <c r="U14" s="222"/>
      <c r="V14" s="222"/>
      <c r="W14" s="218"/>
      <c r="AA14" s="68"/>
      <c r="AB14" s="68"/>
      <c r="AC14" s="68"/>
      <c r="AD14" s="68"/>
      <c r="AE14" s="68"/>
      <c r="AF14" s="53"/>
      <c r="AG14" s="53"/>
      <c r="AH14" s="55"/>
      <c r="AI14" s="55"/>
      <c r="AJ14" s="53"/>
    </row>
    <row r="15" spans="1:30" ht="12" customHeight="1">
      <c r="A15" s="89"/>
      <c r="B15" s="27"/>
      <c r="C15" s="30"/>
      <c r="D15" s="30"/>
      <c r="E15" s="30"/>
      <c r="F15" s="30"/>
      <c r="G15" s="30"/>
      <c r="H15" s="30"/>
      <c r="I15" s="30"/>
      <c r="J15" s="241"/>
      <c r="K15" s="241"/>
      <c r="L15" s="91"/>
      <c r="M15" s="250" t="s">
        <v>2</v>
      </c>
      <c r="N15" s="189"/>
      <c r="O15" s="221"/>
      <c r="P15" s="188" t="s">
        <v>15</v>
      </c>
      <c r="Q15" s="189"/>
      <c r="R15" s="189"/>
      <c r="S15" s="189"/>
      <c r="T15" s="189"/>
      <c r="U15" s="189"/>
      <c r="V15" s="189"/>
      <c r="W15" s="190"/>
      <c r="X15" s="68"/>
      <c r="Y15" s="68"/>
      <c r="Z15" s="68"/>
      <c r="AA15" s="68"/>
      <c r="AB15" s="68"/>
      <c r="AC15" s="68"/>
      <c r="AD15" s="68"/>
    </row>
    <row r="16" spans="1:30" ht="12" customHeight="1" thickBot="1">
      <c r="A16" s="89"/>
      <c r="B16" s="92"/>
      <c r="C16" s="93"/>
      <c r="D16" s="93"/>
      <c r="E16" s="93"/>
      <c r="F16" s="93"/>
      <c r="G16" s="93"/>
      <c r="H16" s="93"/>
      <c r="I16" s="93"/>
      <c r="J16" s="94"/>
      <c r="K16" s="95"/>
      <c r="L16" s="96"/>
      <c r="M16" s="251"/>
      <c r="N16" s="192"/>
      <c r="O16" s="252"/>
      <c r="P16" s="191"/>
      <c r="Q16" s="192"/>
      <c r="R16" s="192"/>
      <c r="S16" s="192"/>
      <c r="T16" s="192"/>
      <c r="U16" s="192"/>
      <c r="V16" s="192"/>
      <c r="W16" s="193"/>
      <c r="X16" s="68"/>
      <c r="Y16" s="68"/>
      <c r="Z16" s="68"/>
      <c r="AA16" s="68"/>
      <c r="AB16" s="68"/>
      <c r="AC16" s="68"/>
      <c r="AD16" s="68"/>
    </row>
    <row r="17" spans="1:30" ht="6" customHeight="1" thickTop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25"/>
      <c r="Q17" s="25"/>
      <c r="R17" s="49"/>
      <c r="S17" s="49"/>
      <c r="T17" s="25"/>
      <c r="U17" s="25"/>
      <c r="V17" s="62"/>
      <c r="W17" s="78"/>
      <c r="X17" s="68"/>
      <c r="Y17" s="68"/>
      <c r="Z17" s="68"/>
      <c r="AA17" s="68"/>
      <c r="AB17" s="68"/>
      <c r="AC17" s="68"/>
      <c r="AD17" s="68"/>
    </row>
    <row r="18" spans="1:36" ht="13.5" customHeight="1">
      <c r="A18" s="26"/>
      <c r="B18" s="238" t="s">
        <v>56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40"/>
      <c r="S18" s="189" t="s">
        <v>84</v>
      </c>
      <c r="T18" s="189"/>
      <c r="U18" s="189"/>
      <c r="V18" s="189"/>
      <c r="W18" s="221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23" ht="13.5" customHeight="1" thickBot="1">
      <c r="A19" s="22"/>
      <c r="B19" s="238" t="s">
        <v>27</v>
      </c>
      <c r="C19" s="239"/>
      <c r="D19" s="239"/>
      <c r="E19" s="240"/>
      <c r="F19" s="188" t="s">
        <v>26</v>
      </c>
      <c r="G19" s="189"/>
      <c r="H19" s="189"/>
      <c r="I19" s="189"/>
      <c r="J19" s="221"/>
      <c r="K19" s="281" t="s">
        <v>57</v>
      </c>
      <c r="L19" s="281"/>
      <c r="M19" s="281"/>
      <c r="N19" s="282"/>
      <c r="O19" s="281" t="s">
        <v>58</v>
      </c>
      <c r="P19" s="281"/>
      <c r="Q19" s="281"/>
      <c r="R19" s="282"/>
      <c r="S19" s="222"/>
      <c r="T19" s="222"/>
      <c r="U19" s="222"/>
      <c r="V19" s="222"/>
      <c r="W19" s="223"/>
    </row>
    <row r="20" spans="1:23" ht="14.25" customHeight="1">
      <c r="A20" s="61"/>
      <c r="B20" s="257"/>
      <c r="C20" s="258"/>
      <c r="D20" s="258"/>
      <c r="E20" s="258"/>
      <c r="F20" s="269" t="s">
        <v>74</v>
      </c>
      <c r="G20" s="270"/>
      <c r="H20" s="270"/>
      <c r="I20" s="270"/>
      <c r="J20" s="270"/>
      <c r="K20" s="224">
        <v>150000</v>
      </c>
      <c r="L20" s="225"/>
      <c r="M20" s="225"/>
      <c r="N20" s="226"/>
      <c r="O20" s="224"/>
      <c r="P20" s="225"/>
      <c r="Q20" s="225"/>
      <c r="R20" s="230"/>
      <c r="S20" s="234"/>
      <c r="T20" s="234"/>
      <c r="U20" s="234"/>
      <c r="V20" s="234"/>
      <c r="W20" s="235"/>
    </row>
    <row r="21" spans="1:23" ht="13.5" customHeight="1">
      <c r="A21" s="61"/>
      <c r="B21" s="267"/>
      <c r="C21" s="268"/>
      <c r="D21" s="268"/>
      <c r="E21" s="268"/>
      <c r="F21" s="261"/>
      <c r="G21" s="262"/>
      <c r="H21" s="262"/>
      <c r="I21" s="262"/>
      <c r="J21" s="262"/>
      <c r="K21" s="227"/>
      <c r="L21" s="228"/>
      <c r="M21" s="228"/>
      <c r="N21" s="229"/>
      <c r="O21" s="227"/>
      <c r="P21" s="228"/>
      <c r="Q21" s="228"/>
      <c r="R21" s="231"/>
      <c r="S21" s="236"/>
      <c r="T21" s="236"/>
      <c r="U21" s="236"/>
      <c r="V21" s="236"/>
      <c r="W21" s="237"/>
    </row>
    <row r="22" spans="1:26" ht="13.5" customHeight="1">
      <c r="A22" s="61"/>
      <c r="B22" s="257"/>
      <c r="C22" s="258"/>
      <c r="D22" s="258"/>
      <c r="E22" s="258"/>
      <c r="F22" s="261" t="s">
        <v>75</v>
      </c>
      <c r="G22" s="262"/>
      <c r="H22" s="262"/>
      <c r="I22" s="262"/>
      <c r="J22" s="262"/>
      <c r="K22" s="287"/>
      <c r="L22" s="232"/>
      <c r="M22" s="232"/>
      <c r="N22" s="288"/>
      <c r="O22" s="232">
        <v>210000</v>
      </c>
      <c r="P22" s="232"/>
      <c r="Q22" s="232"/>
      <c r="R22" s="233"/>
      <c r="S22" s="234"/>
      <c r="T22" s="234"/>
      <c r="U22" s="234"/>
      <c r="V22" s="234"/>
      <c r="W22" s="235"/>
      <c r="Z22" s="219"/>
    </row>
    <row r="23" spans="1:26" ht="13.5" customHeight="1">
      <c r="A23" s="61"/>
      <c r="B23" s="267"/>
      <c r="C23" s="268"/>
      <c r="D23" s="268"/>
      <c r="E23" s="268"/>
      <c r="F23" s="261"/>
      <c r="G23" s="262"/>
      <c r="H23" s="262"/>
      <c r="I23" s="262"/>
      <c r="J23" s="262"/>
      <c r="K23" s="227"/>
      <c r="L23" s="228"/>
      <c r="M23" s="228"/>
      <c r="N23" s="229"/>
      <c r="O23" s="228"/>
      <c r="P23" s="228"/>
      <c r="Q23" s="228"/>
      <c r="R23" s="231"/>
      <c r="S23" s="236"/>
      <c r="T23" s="236"/>
      <c r="U23" s="236"/>
      <c r="V23" s="236"/>
      <c r="W23" s="237"/>
      <c r="Z23" s="220"/>
    </row>
    <row r="24" spans="1:23" ht="13.5" customHeight="1">
      <c r="A24" s="61"/>
      <c r="B24" s="257"/>
      <c r="C24" s="258"/>
      <c r="D24" s="258"/>
      <c r="E24" s="258"/>
      <c r="F24" s="261"/>
      <c r="G24" s="262"/>
      <c r="H24" s="262"/>
      <c r="I24" s="262"/>
      <c r="J24" s="262"/>
      <c r="K24" s="271"/>
      <c r="L24" s="263"/>
      <c r="M24" s="263"/>
      <c r="N24" s="272"/>
      <c r="O24" s="263"/>
      <c r="P24" s="263"/>
      <c r="Q24" s="263"/>
      <c r="R24" s="264"/>
      <c r="S24" s="234"/>
      <c r="T24" s="234"/>
      <c r="U24" s="234"/>
      <c r="V24" s="234"/>
      <c r="W24" s="235"/>
    </row>
    <row r="25" spans="1:36" ht="13.5" customHeight="1">
      <c r="A25" s="61"/>
      <c r="B25" s="267"/>
      <c r="C25" s="268"/>
      <c r="D25" s="268"/>
      <c r="E25" s="268"/>
      <c r="F25" s="261"/>
      <c r="G25" s="262"/>
      <c r="H25" s="262"/>
      <c r="I25" s="262"/>
      <c r="J25" s="262"/>
      <c r="K25" s="273"/>
      <c r="L25" s="265"/>
      <c r="M25" s="265"/>
      <c r="N25" s="274"/>
      <c r="O25" s="265"/>
      <c r="P25" s="265"/>
      <c r="Q25" s="265"/>
      <c r="R25" s="266"/>
      <c r="S25" s="236"/>
      <c r="T25" s="236"/>
      <c r="U25" s="236"/>
      <c r="V25" s="236"/>
      <c r="W25" s="237"/>
      <c r="X25" s="53"/>
      <c r="Y25" s="53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43" ht="14.25" customHeight="1">
      <c r="A26" s="61"/>
      <c r="B26" s="257"/>
      <c r="C26" s="258"/>
      <c r="D26" s="258"/>
      <c r="E26" s="258"/>
      <c r="F26" s="261"/>
      <c r="G26" s="262"/>
      <c r="H26" s="262"/>
      <c r="I26" s="262"/>
      <c r="J26" s="262"/>
      <c r="K26" s="271"/>
      <c r="L26" s="263"/>
      <c r="M26" s="263"/>
      <c r="N26" s="272"/>
      <c r="O26" s="263"/>
      <c r="P26" s="263"/>
      <c r="Q26" s="263"/>
      <c r="R26" s="264"/>
      <c r="S26" s="234"/>
      <c r="T26" s="234"/>
      <c r="U26" s="234"/>
      <c r="V26" s="234"/>
      <c r="W26" s="235"/>
      <c r="X26" s="53"/>
      <c r="Y26" s="53"/>
      <c r="Z26" s="53"/>
      <c r="AA26" s="53"/>
      <c r="AB26" s="53"/>
      <c r="AC26" s="59"/>
      <c r="AD26" s="59"/>
      <c r="AE26" s="59"/>
      <c r="AF26" s="59"/>
      <c r="AG26" s="59"/>
      <c r="AH26" s="59"/>
      <c r="AI26" s="59"/>
      <c r="AJ26" s="59"/>
      <c r="AM26" s="3"/>
      <c r="AN26" s="3"/>
      <c r="AO26" s="3"/>
      <c r="AP26" s="3"/>
      <c r="AQ26" s="3"/>
    </row>
    <row r="27" spans="1:43" ht="13.5" customHeight="1">
      <c r="A27" s="61"/>
      <c r="B27" s="267"/>
      <c r="C27" s="268"/>
      <c r="D27" s="268"/>
      <c r="E27" s="268"/>
      <c r="F27" s="261"/>
      <c r="G27" s="262"/>
      <c r="H27" s="262"/>
      <c r="I27" s="262"/>
      <c r="J27" s="262"/>
      <c r="K27" s="273"/>
      <c r="L27" s="265"/>
      <c r="M27" s="265"/>
      <c r="N27" s="274"/>
      <c r="O27" s="265"/>
      <c r="P27" s="265"/>
      <c r="Q27" s="265"/>
      <c r="R27" s="266"/>
      <c r="S27" s="236"/>
      <c r="T27" s="236"/>
      <c r="U27" s="236"/>
      <c r="V27" s="236"/>
      <c r="W27" s="237"/>
      <c r="X27" s="53"/>
      <c r="Y27" s="53"/>
      <c r="Z27" s="53"/>
      <c r="AA27" s="53"/>
      <c r="AB27" s="53"/>
      <c r="AC27" s="59"/>
      <c r="AD27" s="59"/>
      <c r="AE27" s="59"/>
      <c r="AF27" s="59"/>
      <c r="AG27" s="59"/>
      <c r="AH27" s="59"/>
      <c r="AI27" s="59"/>
      <c r="AJ27" s="59"/>
      <c r="AM27" s="3"/>
      <c r="AN27" s="3"/>
      <c r="AO27" s="3"/>
      <c r="AP27" s="3"/>
      <c r="AQ27" s="3"/>
    </row>
    <row r="28" spans="1:43" ht="13.5" customHeight="1">
      <c r="A28" s="61"/>
      <c r="B28" s="257"/>
      <c r="C28" s="258"/>
      <c r="D28" s="258"/>
      <c r="E28" s="258"/>
      <c r="F28" s="261"/>
      <c r="G28" s="262"/>
      <c r="H28" s="262"/>
      <c r="I28" s="262"/>
      <c r="J28" s="262"/>
      <c r="K28" s="271"/>
      <c r="L28" s="263"/>
      <c r="M28" s="263"/>
      <c r="N28" s="272"/>
      <c r="O28" s="263"/>
      <c r="P28" s="263"/>
      <c r="Q28" s="263"/>
      <c r="R28" s="264"/>
      <c r="S28" s="234"/>
      <c r="T28" s="234"/>
      <c r="U28" s="234"/>
      <c r="V28" s="234"/>
      <c r="W28" s="235"/>
      <c r="X28" s="53"/>
      <c r="Y28" s="53"/>
      <c r="Z28" s="53"/>
      <c r="AA28" s="53"/>
      <c r="AB28" s="53"/>
      <c r="AC28" s="59"/>
      <c r="AD28" s="59"/>
      <c r="AE28" s="59"/>
      <c r="AF28" s="59"/>
      <c r="AG28" s="59"/>
      <c r="AH28" s="59"/>
      <c r="AI28" s="59"/>
      <c r="AJ28" s="59"/>
      <c r="AM28" s="10"/>
      <c r="AN28" s="10"/>
      <c r="AO28" s="10"/>
      <c r="AP28" s="8"/>
      <c r="AQ28" s="8"/>
    </row>
    <row r="29" spans="1:43" ht="13.5" customHeight="1">
      <c r="A29" s="61"/>
      <c r="B29" s="267"/>
      <c r="C29" s="268"/>
      <c r="D29" s="268"/>
      <c r="E29" s="268"/>
      <c r="F29" s="261"/>
      <c r="G29" s="262"/>
      <c r="H29" s="262"/>
      <c r="I29" s="262"/>
      <c r="J29" s="262"/>
      <c r="K29" s="273"/>
      <c r="L29" s="265"/>
      <c r="M29" s="265"/>
      <c r="N29" s="274"/>
      <c r="O29" s="265"/>
      <c r="P29" s="265"/>
      <c r="Q29" s="265"/>
      <c r="R29" s="266"/>
      <c r="S29" s="236"/>
      <c r="T29" s="236"/>
      <c r="U29" s="236"/>
      <c r="V29" s="236"/>
      <c r="W29" s="237"/>
      <c r="X29" s="53"/>
      <c r="Y29" s="53"/>
      <c r="Z29" s="53"/>
      <c r="AA29" s="53"/>
      <c r="AB29" s="53"/>
      <c r="AC29" s="59"/>
      <c r="AD29" s="59"/>
      <c r="AE29" s="59"/>
      <c r="AF29" s="59"/>
      <c r="AG29" s="59"/>
      <c r="AH29" s="59"/>
      <c r="AI29" s="59"/>
      <c r="AJ29" s="59"/>
      <c r="AM29" s="10"/>
      <c r="AN29" s="10"/>
      <c r="AO29" s="10"/>
      <c r="AP29" s="8"/>
      <c r="AQ29" s="8"/>
    </row>
    <row r="30" spans="1:36" ht="13.5" customHeight="1">
      <c r="A30" s="61"/>
      <c r="B30" s="257"/>
      <c r="C30" s="258"/>
      <c r="D30" s="258"/>
      <c r="E30" s="258"/>
      <c r="F30" s="261"/>
      <c r="G30" s="262"/>
      <c r="H30" s="262"/>
      <c r="I30" s="262"/>
      <c r="J30" s="262"/>
      <c r="K30" s="271"/>
      <c r="L30" s="263"/>
      <c r="M30" s="263"/>
      <c r="N30" s="272"/>
      <c r="O30" s="263"/>
      <c r="P30" s="263"/>
      <c r="Q30" s="263"/>
      <c r="R30" s="264"/>
      <c r="S30" s="234"/>
      <c r="T30" s="234"/>
      <c r="U30" s="234"/>
      <c r="V30" s="234"/>
      <c r="W30" s="235"/>
      <c r="X30" s="53"/>
      <c r="Y30" s="53"/>
      <c r="Z30" s="53"/>
      <c r="AA30" s="53"/>
      <c r="AB30" s="53"/>
      <c r="AC30" s="59"/>
      <c r="AD30" s="59"/>
      <c r="AE30" s="59"/>
      <c r="AF30" s="59"/>
      <c r="AG30" s="59"/>
      <c r="AH30" s="59"/>
      <c r="AI30" s="59"/>
      <c r="AJ30" s="59"/>
    </row>
    <row r="31" spans="1:37" ht="13.5" customHeight="1">
      <c r="A31" s="61"/>
      <c r="B31" s="267"/>
      <c r="C31" s="268"/>
      <c r="D31" s="268"/>
      <c r="E31" s="268"/>
      <c r="F31" s="261"/>
      <c r="G31" s="262"/>
      <c r="H31" s="262"/>
      <c r="I31" s="262"/>
      <c r="J31" s="262"/>
      <c r="K31" s="273"/>
      <c r="L31" s="265"/>
      <c r="M31" s="265"/>
      <c r="N31" s="274"/>
      <c r="O31" s="265"/>
      <c r="P31" s="265"/>
      <c r="Q31" s="265"/>
      <c r="R31" s="266"/>
      <c r="S31" s="236"/>
      <c r="T31" s="236"/>
      <c r="U31" s="236"/>
      <c r="V31" s="236"/>
      <c r="W31" s="237"/>
      <c r="X31" s="53"/>
      <c r="Y31" s="53"/>
      <c r="Z31" s="53"/>
      <c r="AA31" s="53"/>
      <c r="AB31" s="53"/>
      <c r="AC31" s="59"/>
      <c r="AD31" s="59"/>
      <c r="AE31" s="59"/>
      <c r="AF31" s="59"/>
      <c r="AG31" s="59"/>
      <c r="AH31" s="59"/>
      <c r="AI31" s="59"/>
      <c r="AJ31" s="59"/>
      <c r="AK31" s="1"/>
    </row>
    <row r="32" spans="1:41" ht="13.5" customHeight="1">
      <c r="A32" s="61"/>
      <c r="B32" s="257"/>
      <c r="C32" s="258"/>
      <c r="D32" s="258"/>
      <c r="E32" s="258"/>
      <c r="F32" s="261"/>
      <c r="G32" s="262"/>
      <c r="H32" s="262"/>
      <c r="I32" s="262"/>
      <c r="J32" s="262"/>
      <c r="K32" s="271"/>
      <c r="L32" s="263"/>
      <c r="M32" s="263"/>
      <c r="N32" s="272"/>
      <c r="O32" s="263"/>
      <c r="P32" s="263"/>
      <c r="Q32" s="263"/>
      <c r="R32" s="264"/>
      <c r="S32" s="234"/>
      <c r="T32" s="234"/>
      <c r="U32" s="234"/>
      <c r="V32" s="234"/>
      <c r="W32" s="235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3"/>
      <c r="AL32" s="3"/>
      <c r="AM32" s="3"/>
      <c r="AN32" s="3"/>
      <c r="AO32" s="3"/>
    </row>
    <row r="33" spans="1:41" ht="13.5" customHeight="1">
      <c r="A33" s="61"/>
      <c r="B33" s="267"/>
      <c r="C33" s="268"/>
      <c r="D33" s="268"/>
      <c r="E33" s="268"/>
      <c r="F33" s="261"/>
      <c r="G33" s="262"/>
      <c r="H33" s="262"/>
      <c r="I33" s="262"/>
      <c r="J33" s="262"/>
      <c r="K33" s="273"/>
      <c r="L33" s="265"/>
      <c r="M33" s="265"/>
      <c r="N33" s="274"/>
      <c r="O33" s="265"/>
      <c r="P33" s="265"/>
      <c r="Q33" s="265"/>
      <c r="R33" s="266"/>
      <c r="S33" s="236"/>
      <c r="T33" s="236"/>
      <c r="U33" s="236"/>
      <c r="V33" s="236"/>
      <c r="W33" s="237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3"/>
      <c r="AL33" s="3"/>
      <c r="AM33" s="3"/>
      <c r="AN33" s="3"/>
      <c r="AO33" s="3"/>
    </row>
    <row r="34" spans="1:36" ht="13.5" customHeight="1">
      <c r="A34" s="61"/>
      <c r="B34" s="257"/>
      <c r="C34" s="258"/>
      <c r="D34" s="258"/>
      <c r="E34" s="258"/>
      <c r="F34" s="261"/>
      <c r="G34" s="262"/>
      <c r="H34" s="262"/>
      <c r="I34" s="262"/>
      <c r="J34" s="262"/>
      <c r="K34" s="271"/>
      <c r="L34" s="263"/>
      <c r="M34" s="263"/>
      <c r="N34" s="272"/>
      <c r="O34" s="263"/>
      <c r="P34" s="263"/>
      <c r="Q34" s="263"/>
      <c r="R34" s="264"/>
      <c r="S34" s="234"/>
      <c r="T34" s="234"/>
      <c r="U34" s="234"/>
      <c r="V34" s="234"/>
      <c r="W34" s="235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4.25" customHeight="1">
      <c r="A35" s="61"/>
      <c r="B35" s="267"/>
      <c r="C35" s="268"/>
      <c r="D35" s="268"/>
      <c r="E35" s="268"/>
      <c r="F35" s="261"/>
      <c r="G35" s="262"/>
      <c r="H35" s="262"/>
      <c r="I35" s="262"/>
      <c r="J35" s="262"/>
      <c r="K35" s="273"/>
      <c r="L35" s="265"/>
      <c r="M35" s="265"/>
      <c r="N35" s="274"/>
      <c r="O35" s="265"/>
      <c r="P35" s="265"/>
      <c r="Q35" s="265"/>
      <c r="R35" s="266"/>
      <c r="S35" s="236"/>
      <c r="T35" s="236"/>
      <c r="U35" s="236"/>
      <c r="V35" s="236"/>
      <c r="W35" s="237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3.5" customHeight="1">
      <c r="A36" s="61"/>
      <c r="B36" s="257"/>
      <c r="C36" s="258"/>
      <c r="D36" s="258"/>
      <c r="E36" s="258"/>
      <c r="F36" s="261"/>
      <c r="G36" s="262"/>
      <c r="H36" s="262"/>
      <c r="I36" s="262"/>
      <c r="J36" s="262"/>
      <c r="K36" s="271"/>
      <c r="L36" s="263"/>
      <c r="M36" s="263"/>
      <c r="N36" s="272"/>
      <c r="O36" s="263"/>
      <c r="P36" s="263"/>
      <c r="Q36" s="263"/>
      <c r="R36" s="264"/>
      <c r="S36" s="234"/>
      <c r="T36" s="234"/>
      <c r="U36" s="234"/>
      <c r="V36" s="234"/>
      <c r="W36" s="235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1:36" ht="13.5" customHeight="1">
      <c r="A37" s="61"/>
      <c r="B37" s="267"/>
      <c r="C37" s="268"/>
      <c r="D37" s="268"/>
      <c r="E37" s="268"/>
      <c r="F37" s="261"/>
      <c r="G37" s="262"/>
      <c r="H37" s="262"/>
      <c r="I37" s="262"/>
      <c r="J37" s="262"/>
      <c r="K37" s="273"/>
      <c r="L37" s="265"/>
      <c r="M37" s="265"/>
      <c r="N37" s="274"/>
      <c r="O37" s="265"/>
      <c r="P37" s="265"/>
      <c r="Q37" s="265"/>
      <c r="R37" s="266"/>
      <c r="S37" s="236"/>
      <c r="T37" s="236"/>
      <c r="U37" s="236"/>
      <c r="V37" s="236"/>
      <c r="W37" s="237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ht="14.25" customHeight="1">
      <c r="A38" s="61"/>
      <c r="B38" s="257"/>
      <c r="C38" s="258"/>
      <c r="D38" s="258"/>
      <c r="E38" s="258"/>
      <c r="F38" s="261"/>
      <c r="G38" s="262"/>
      <c r="H38" s="262"/>
      <c r="I38" s="262"/>
      <c r="J38" s="262"/>
      <c r="K38" s="271"/>
      <c r="L38" s="263"/>
      <c r="M38" s="263"/>
      <c r="N38" s="272"/>
      <c r="O38" s="263"/>
      <c r="P38" s="263"/>
      <c r="Q38" s="263"/>
      <c r="R38" s="264"/>
      <c r="S38" s="234"/>
      <c r="T38" s="234"/>
      <c r="U38" s="234"/>
      <c r="V38" s="234"/>
      <c r="W38" s="235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ht="13.5" customHeight="1">
      <c r="A39" s="61"/>
      <c r="B39" s="267"/>
      <c r="C39" s="268"/>
      <c r="D39" s="268"/>
      <c r="E39" s="268"/>
      <c r="F39" s="261"/>
      <c r="G39" s="262"/>
      <c r="H39" s="262"/>
      <c r="I39" s="262"/>
      <c r="J39" s="262"/>
      <c r="K39" s="273"/>
      <c r="L39" s="265"/>
      <c r="M39" s="265"/>
      <c r="N39" s="274"/>
      <c r="O39" s="265"/>
      <c r="P39" s="265"/>
      <c r="Q39" s="265"/>
      <c r="R39" s="266"/>
      <c r="S39" s="236"/>
      <c r="T39" s="236"/>
      <c r="U39" s="236"/>
      <c r="V39" s="236"/>
      <c r="W39" s="237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</row>
    <row r="40" spans="1:36" ht="13.5" customHeight="1">
      <c r="A40" s="61"/>
      <c r="B40" s="257"/>
      <c r="C40" s="258"/>
      <c r="D40" s="258"/>
      <c r="E40" s="258"/>
      <c r="F40" s="261"/>
      <c r="G40" s="262"/>
      <c r="H40" s="262"/>
      <c r="I40" s="262"/>
      <c r="J40" s="262"/>
      <c r="K40" s="271"/>
      <c r="L40" s="263"/>
      <c r="M40" s="263"/>
      <c r="N40" s="272"/>
      <c r="O40" s="263"/>
      <c r="P40" s="263"/>
      <c r="Q40" s="263"/>
      <c r="R40" s="264"/>
      <c r="S40" s="234"/>
      <c r="T40" s="234"/>
      <c r="U40" s="234"/>
      <c r="V40" s="234"/>
      <c r="W40" s="235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1:36" ht="13.5" customHeight="1">
      <c r="A41" s="61"/>
      <c r="B41" s="267"/>
      <c r="C41" s="268"/>
      <c r="D41" s="268"/>
      <c r="E41" s="268"/>
      <c r="F41" s="261"/>
      <c r="G41" s="262"/>
      <c r="H41" s="262"/>
      <c r="I41" s="262"/>
      <c r="J41" s="262"/>
      <c r="K41" s="273"/>
      <c r="L41" s="265"/>
      <c r="M41" s="265"/>
      <c r="N41" s="274"/>
      <c r="O41" s="265"/>
      <c r="P41" s="265"/>
      <c r="Q41" s="265"/>
      <c r="R41" s="266"/>
      <c r="S41" s="236"/>
      <c r="T41" s="236"/>
      <c r="U41" s="236"/>
      <c r="V41" s="236"/>
      <c r="W41" s="237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ht="13.5" customHeight="1">
      <c r="A42" s="61"/>
      <c r="B42" s="257"/>
      <c r="C42" s="258"/>
      <c r="D42" s="258"/>
      <c r="E42" s="258"/>
      <c r="F42" s="261"/>
      <c r="G42" s="262"/>
      <c r="H42" s="262"/>
      <c r="I42" s="262"/>
      <c r="J42" s="262"/>
      <c r="K42" s="271"/>
      <c r="L42" s="263"/>
      <c r="M42" s="263"/>
      <c r="N42" s="272"/>
      <c r="O42" s="263"/>
      <c r="P42" s="263"/>
      <c r="Q42" s="263"/>
      <c r="R42" s="264"/>
      <c r="S42" s="234"/>
      <c r="T42" s="234"/>
      <c r="U42" s="234"/>
      <c r="V42" s="234"/>
      <c r="W42" s="235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3" spans="1:36" ht="13.5" customHeight="1" thickBot="1">
      <c r="A43" s="61"/>
      <c r="B43" s="259"/>
      <c r="C43" s="260"/>
      <c r="D43" s="260"/>
      <c r="E43" s="260"/>
      <c r="F43" s="277"/>
      <c r="G43" s="278"/>
      <c r="H43" s="278"/>
      <c r="I43" s="278"/>
      <c r="J43" s="278"/>
      <c r="K43" s="285"/>
      <c r="L43" s="283"/>
      <c r="M43" s="283"/>
      <c r="N43" s="286"/>
      <c r="O43" s="283"/>
      <c r="P43" s="283"/>
      <c r="Q43" s="283"/>
      <c r="R43" s="284"/>
      <c r="S43" s="236"/>
      <c r="T43" s="236"/>
      <c r="U43" s="236"/>
      <c r="V43" s="236"/>
      <c r="W43" s="237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</row>
    <row r="44" spans="1:46" ht="13.5" customHeight="1">
      <c r="A44" s="22"/>
      <c r="B44" s="275" t="s">
        <v>6</v>
      </c>
      <c r="C44" s="275"/>
      <c r="D44" s="275"/>
      <c r="E44" s="275"/>
      <c r="F44" s="280"/>
      <c r="G44" s="280"/>
      <c r="H44" s="280"/>
      <c r="I44" s="280"/>
      <c r="J44" s="280"/>
      <c r="K44" s="279">
        <f>SUM(K20:N43)</f>
        <v>150000</v>
      </c>
      <c r="L44" s="279"/>
      <c r="M44" s="279"/>
      <c r="N44" s="279"/>
      <c r="O44" s="279">
        <f>SUM(O20:R43)</f>
        <v>210000</v>
      </c>
      <c r="P44" s="279"/>
      <c r="Q44" s="279"/>
      <c r="R44" s="279"/>
      <c r="S44" s="188"/>
      <c r="T44" s="189"/>
      <c r="U44" s="189"/>
      <c r="V44" s="189"/>
      <c r="W44" s="221"/>
      <c r="X44" s="60"/>
      <c r="Y44" s="60"/>
      <c r="Z44" s="56"/>
      <c r="AA44" s="56"/>
      <c r="AB44" s="53"/>
      <c r="AC44" s="53"/>
      <c r="AD44" s="53"/>
      <c r="AE44" s="53"/>
      <c r="AF44" s="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</row>
    <row r="45" spans="1:46" ht="13.5" customHeight="1">
      <c r="A45" s="22"/>
      <c r="B45" s="275"/>
      <c r="C45" s="275"/>
      <c r="D45" s="275"/>
      <c r="E45" s="275"/>
      <c r="F45" s="275"/>
      <c r="G45" s="275"/>
      <c r="H45" s="275"/>
      <c r="I45" s="275"/>
      <c r="J45" s="275"/>
      <c r="K45" s="276"/>
      <c r="L45" s="276"/>
      <c r="M45" s="276"/>
      <c r="N45" s="276"/>
      <c r="O45" s="276"/>
      <c r="P45" s="276"/>
      <c r="Q45" s="276"/>
      <c r="R45" s="276"/>
      <c r="S45" s="247"/>
      <c r="T45" s="222"/>
      <c r="U45" s="222"/>
      <c r="V45" s="222"/>
      <c r="W45" s="223"/>
      <c r="X45" s="60"/>
      <c r="Y45" s="60"/>
      <c r="Z45" s="56"/>
      <c r="AA45" s="56"/>
      <c r="AB45" s="53"/>
      <c r="AC45" s="53"/>
      <c r="AD45" s="53"/>
      <c r="AE45" s="53"/>
      <c r="AF45" s="53"/>
      <c r="AG45" s="57"/>
      <c r="AH45" s="58"/>
      <c r="AI45" s="58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</row>
    <row r="46" spans="1:23" ht="13.5" customHeight="1">
      <c r="A46" s="22"/>
      <c r="B46" s="275" t="s">
        <v>7</v>
      </c>
      <c r="C46" s="275"/>
      <c r="D46" s="275"/>
      <c r="E46" s="275"/>
      <c r="F46" s="275"/>
      <c r="G46" s="275"/>
      <c r="H46" s="275"/>
      <c r="I46" s="275"/>
      <c r="J46" s="275"/>
      <c r="K46" s="276">
        <v>150000</v>
      </c>
      <c r="L46" s="276"/>
      <c r="M46" s="276"/>
      <c r="N46" s="276"/>
      <c r="O46" s="276">
        <v>210000</v>
      </c>
      <c r="P46" s="276"/>
      <c r="Q46" s="276"/>
      <c r="R46" s="276"/>
      <c r="S46" s="188"/>
      <c r="T46" s="189"/>
      <c r="U46" s="189"/>
      <c r="V46" s="189"/>
      <c r="W46" s="221"/>
    </row>
    <row r="47" spans="1:23" ht="13.5" customHeight="1">
      <c r="A47" s="22"/>
      <c r="B47" s="275"/>
      <c r="C47" s="275"/>
      <c r="D47" s="275"/>
      <c r="E47" s="275"/>
      <c r="F47" s="275"/>
      <c r="G47" s="275"/>
      <c r="H47" s="275"/>
      <c r="I47" s="275"/>
      <c r="J47" s="275"/>
      <c r="K47" s="276"/>
      <c r="L47" s="276"/>
      <c r="M47" s="276"/>
      <c r="N47" s="276"/>
      <c r="O47" s="276"/>
      <c r="P47" s="276"/>
      <c r="Q47" s="276"/>
      <c r="R47" s="276"/>
      <c r="S47" s="247"/>
      <c r="T47" s="222"/>
      <c r="U47" s="222"/>
      <c r="V47" s="222"/>
      <c r="W47" s="223"/>
    </row>
    <row r="48" spans="1:23" ht="5.25" customHeight="1">
      <c r="A48" s="22"/>
      <c r="B48" s="79"/>
      <c r="C48" s="79"/>
      <c r="D48" s="79"/>
      <c r="E48" s="108"/>
      <c r="F48" s="108"/>
      <c r="G48" s="108"/>
      <c r="H48" s="108"/>
      <c r="I48" s="108"/>
      <c r="J48" s="108"/>
      <c r="K48" s="108"/>
      <c r="L48" s="108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3.5" customHeight="1">
      <c r="A49" s="22"/>
      <c r="B49" s="169" t="s">
        <v>62</v>
      </c>
      <c r="C49" s="169"/>
      <c r="D49" s="169"/>
      <c r="E49" s="169"/>
      <c r="F49" s="169" t="s">
        <v>63</v>
      </c>
      <c r="G49" s="169"/>
      <c r="H49" s="169"/>
      <c r="I49" s="169"/>
      <c r="J49" s="169"/>
      <c r="K49" s="169" t="s">
        <v>64</v>
      </c>
      <c r="L49" s="169"/>
      <c r="M49" s="169"/>
      <c r="N49" s="169"/>
      <c r="O49" s="169"/>
      <c r="P49" s="169" t="s">
        <v>65</v>
      </c>
      <c r="Q49" s="169"/>
      <c r="R49" s="169"/>
      <c r="S49" s="169"/>
      <c r="T49" s="169"/>
      <c r="U49" s="170" t="s">
        <v>66</v>
      </c>
      <c r="V49" s="170"/>
      <c r="W49" s="170"/>
    </row>
    <row r="50" spans="1:23" ht="13.5" customHeight="1">
      <c r="A50" s="22"/>
      <c r="B50" s="167" t="s">
        <v>67</v>
      </c>
      <c r="C50" s="167"/>
      <c r="D50" s="167"/>
      <c r="E50" s="167"/>
      <c r="F50" s="165">
        <f>IF(SUM(K44)+SUM(K107)=0,"",SUM(K44)+SUM(K107))</f>
        <v>150000</v>
      </c>
      <c r="G50" s="165"/>
      <c r="H50" s="165"/>
      <c r="I50" s="165"/>
      <c r="J50" s="165"/>
      <c r="K50" s="165">
        <f>IF(SUM(O44)+SUM(O107)=0,"",SUM(O44)+SUM(O107))</f>
        <v>210000</v>
      </c>
      <c r="L50" s="165"/>
      <c r="M50" s="165"/>
      <c r="N50" s="165"/>
      <c r="O50" s="165"/>
      <c r="P50" s="165">
        <f>IF(SUM(F50:O51)=0,"",SUM(F50:O51))</f>
        <v>360000</v>
      </c>
      <c r="Q50" s="165"/>
      <c r="R50" s="165"/>
      <c r="S50" s="165"/>
      <c r="T50" s="165"/>
      <c r="U50" s="168"/>
      <c r="V50" s="168"/>
      <c r="W50" s="168"/>
    </row>
    <row r="51" spans="1:24" ht="13.5" customHeight="1">
      <c r="A51" s="22"/>
      <c r="B51" s="167"/>
      <c r="C51" s="167"/>
      <c r="D51" s="167"/>
      <c r="E51" s="167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8"/>
      <c r="V51" s="168"/>
      <c r="W51" s="168"/>
      <c r="X51" s="12"/>
    </row>
    <row r="52" spans="1:38" ht="13.5" customHeight="1">
      <c r="A52" s="22"/>
      <c r="B52" s="167" t="s">
        <v>68</v>
      </c>
      <c r="C52" s="167"/>
      <c r="D52" s="167"/>
      <c r="E52" s="167"/>
      <c r="F52" s="165">
        <f>IF(SUM(K46)*0.08=0,"",SUM(K46)*0.08)</f>
        <v>12000</v>
      </c>
      <c r="G52" s="165"/>
      <c r="H52" s="165"/>
      <c r="I52" s="165"/>
      <c r="J52" s="165"/>
      <c r="K52" s="165">
        <f>IF(SUM(O46)*0.1=0,"",SUM(O46)*0.1)</f>
        <v>21000</v>
      </c>
      <c r="L52" s="165"/>
      <c r="M52" s="165"/>
      <c r="N52" s="165"/>
      <c r="O52" s="165"/>
      <c r="P52" s="165">
        <f>IF(SUM(F52:O53)=0,"",SUM(F52:O53))</f>
        <v>33000</v>
      </c>
      <c r="Q52" s="165"/>
      <c r="R52" s="165"/>
      <c r="S52" s="165"/>
      <c r="T52" s="165"/>
      <c r="U52" s="166" t="s">
        <v>71</v>
      </c>
      <c r="V52" s="166"/>
      <c r="W52" s="166"/>
      <c r="AC52" s="254"/>
      <c r="AD52" s="255"/>
      <c r="AE52" s="255"/>
      <c r="AF52" s="256"/>
      <c r="AG52" s="256"/>
      <c r="AH52" s="256"/>
      <c r="AI52" s="256"/>
      <c r="AJ52" s="256"/>
      <c r="AK52" s="256"/>
      <c r="AL52" s="256"/>
    </row>
    <row r="53" spans="1:38" ht="13.5" customHeight="1">
      <c r="A53" s="22"/>
      <c r="B53" s="167"/>
      <c r="C53" s="167"/>
      <c r="D53" s="167"/>
      <c r="E53" s="167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V53" s="166"/>
      <c r="W53" s="166"/>
      <c r="AC53" s="255"/>
      <c r="AD53" s="255"/>
      <c r="AE53" s="255"/>
      <c r="AF53" s="256"/>
      <c r="AG53" s="256"/>
      <c r="AH53" s="256"/>
      <c r="AI53" s="256"/>
      <c r="AJ53" s="256"/>
      <c r="AK53" s="256"/>
      <c r="AL53" s="256"/>
    </row>
    <row r="54" spans="1:38" ht="13.5" customHeight="1">
      <c r="A54" s="22"/>
      <c r="B54" s="167" t="s">
        <v>70</v>
      </c>
      <c r="C54" s="167"/>
      <c r="D54" s="167"/>
      <c r="E54" s="167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>
        <f>IF(SUM(F54:O55)=0,"",SUM(F54:O55))</f>
      </c>
      <c r="Q54" s="165"/>
      <c r="R54" s="165"/>
      <c r="S54" s="165"/>
      <c r="T54" s="165"/>
      <c r="U54" s="168"/>
      <c r="V54" s="168"/>
      <c r="W54" s="168"/>
      <c r="AC54" s="137"/>
      <c r="AD54" s="137"/>
      <c r="AE54" s="137"/>
      <c r="AF54" s="138"/>
      <c r="AG54" s="138"/>
      <c r="AH54" s="138"/>
      <c r="AI54" s="138"/>
      <c r="AJ54" s="138"/>
      <c r="AK54" s="138"/>
      <c r="AL54" s="138"/>
    </row>
    <row r="55" spans="1:38" ht="13.5" customHeight="1">
      <c r="A55" s="22"/>
      <c r="B55" s="167"/>
      <c r="C55" s="167"/>
      <c r="D55" s="167"/>
      <c r="E55" s="167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8"/>
      <c r="V55" s="168"/>
      <c r="W55" s="168"/>
      <c r="AC55" s="137"/>
      <c r="AD55" s="137"/>
      <c r="AE55" s="137"/>
      <c r="AF55" s="138"/>
      <c r="AG55" s="138"/>
      <c r="AH55" s="138"/>
      <c r="AI55" s="138"/>
      <c r="AJ55" s="138"/>
      <c r="AK55" s="138"/>
      <c r="AL55" s="138"/>
    </row>
    <row r="56" spans="1:38" ht="13.5" customHeight="1">
      <c r="A56" s="22"/>
      <c r="B56" s="167" t="s">
        <v>69</v>
      </c>
      <c r="C56" s="167"/>
      <c r="D56" s="167"/>
      <c r="E56" s="167"/>
      <c r="F56" s="165">
        <f>IF(SUM(F50:J53)-F54=0,"",SUM(F50:J53)-F54)</f>
        <v>162000</v>
      </c>
      <c r="G56" s="165"/>
      <c r="H56" s="165"/>
      <c r="I56" s="165"/>
      <c r="J56" s="165"/>
      <c r="K56" s="165">
        <f>IF(SUM(K50:O53)-K54=0,"",SUM(K50:O53)-K54)</f>
        <v>231000</v>
      </c>
      <c r="L56" s="165"/>
      <c r="M56" s="165"/>
      <c r="N56" s="165"/>
      <c r="O56" s="165"/>
      <c r="P56" s="165">
        <f>IF(SUM(F56:O57)=0,"",SUM(F56:O57))</f>
        <v>393000</v>
      </c>
      <c r="Q56" s="165"/>
      <c r="R56" s="165"/>
      <c r="S56" s="165"/>
      <c r="T56" s="165"/>
      <c r="U56" s="168"/>
      <c r="V56" s="168"/>
      <c r="W56" s="168"/>
      <c r="AC56" s="137"/>
      <c r="AD56" s="137"/>
      <c r="AE56" s="137"/>
      <c r="AF56" s="138"/>
      <c r="AG56" s="138"/>
      <c r="AH56" s="138"/>
      <c r="AI56" s="138"/>
      <c r="AJ56" s="138"/>
      <c r="AK56" s="138"/>
      <c r="AL56" s="138"/>
    </row>
    <row r="57" spans="1:38" ht="13.5" customHeight="1">
      <c r="A57" s="22"/>
      <c r="B57" s="167"/>
      <c r="C57" s="167"/>
      <c r="D57" s="167"/>
      <c r="E57" s="167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8"/>
      <c r="V57" s="168"/>
      <c r="W57" s="168"/>
      <c r="AC57" s="137"/>
      <c r="AD57" s="137"/>
      <c r="AE57" s="137"/>
      <c r="AF57" s="138"/>
      <c r="AG57" s="138"/>
      <c r="AH57" s="138"/>
      <c r="AI57" s="138"/>
      <c r="AJ57" s="138"/>
      <c r="AK57" s="138"/>
      <c r="AL57" s="138"/>
    </row>
    <row r="58" spans="1:38" ht="13.5" customHeight="1">
      <c r="A58" s="22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2"/>
      <c r="N58" s="140"/>
      <c r="O58" s="140"/>
      <c r="P58" s="140"/>
      <c r="Q58" s="83"/>
      <c r="R58" s="83"/>
      <c r="S58" s="83"/>
      <c r="T58" s="83"/>
      <c r="U58" s="83"/>
      <c r="V58" s="32"/>
      <c r="W58" s="32"/>
      <c r="AC58" s="255"/>
      <c r="AD58" s="255"/>
      <c r="AE58" s="255"/>
      <c r="AF58" s="256"/>
      <c r="AG58" s="256"/>
      <c r="AH58" s="256"/>
      <c r="AI58" s="256"/>
      <c r="AJ58" s="256"/>
      <c r="AK58" s="256"/>
      <c r="AL58" s="256"/>
    </row>
    <row r="59" spans="1:38" ht="13.5" customHeight="1">
      <c r="A59" s="22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2"/>
      <c r="N59" s="139"/>
      <c r="O59" s="140"/>
      <c r="P59" s="140"/>
      <c r="Q59" s="83"/>
      <c r="R59" s="83"/>
      <c r="S59" s="83"/>
      <c r="T59" s="83"/>
      <c r="U59" s="83"/>
      <c r="V59" s="32"/>
      <c r="W59" s="32"/>
      <c r="AC59" s="255"/>
      <c r="AD59" s="255"/>
      <c r="AE59" s="255"/>
      <c r="AF59" s="256"/>
      <c r="AG59" s="256"/>
      <c r="AH59" s="256"/>
      <c r="AI59" s="256"/>
      <c r="AJ59" s="256"/>
      <c r="AK59" s="256"/>
      <c r="AL59" s="256"/>
    </row>
    <row r="60" spans="1:38" ht="13.5" customHeight="1">
      <c r="A60" s="22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2"/>
      <c r="N60" s="140"/>
      <c r="O60" s="140"/>
      <c r="P60" s="140"/>
      <c r="Q60" s="83"/>
      <c r="R60" s="83"/>
      <c r="S60" s="83"/>
      <c r="T60" s="83"/>
      <c r="U60" s="83"/>
      <c r="V60" s="32"/>
      <c r="W60" s="32"/>
      <c r="AA60" s="256"/>
      <c r="AB60" s="256"/>
      <c r="AC60" s="256"/>
      <c r="AD60" s="104"/>
      <c r="AE60" s="104"/>
      <c r="AF60" s="103"/>
      <c r="AG60" s="103"/>
      <c r="AH60" s="103"/>
      <c r="AI60" s="103"/>
      <c r="AJ60" s="103"/>
      <c r="AK60" s="103"/>
      <c r="AL60" s="103"/>
    </row>
    <row r="61" spans="1:38" ht="13.5" customHeight="1">
      <c r="A61" s="22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AA61" s="256"/>
      <c r="AB61" s="256"/>
      <c r="AC61" s="256"/>
      <c r="AD61" s="104"/>
      <c r="AE61" s="104"/>
      <c r="AF61" s="103"/>
      <c r="AG61" s="103"/>
      <c r="AH61" s="103"/>
      <c r="AI61" s="103"/>
      <c r="AJ61" s="103"/>
      <c r="AK61" s="103"/>
      <c r="AL61" s="103"/>
    </row>
    <row r="62" spans="1:38" ht="13.5" customHeight="1">
      <c r="A62" s="22"/>
      <c r="M62" s="22"/>
      <c r="N62" s="80"/>
      <c r="O62" s="65"/>
      <c r="P62" s="65"/>
      <c r="Q62" s="65"/>
      <c r="R62" s="65"/>
      <c r="S62" s="65"/>
      <c r="T62" s="65"/>
      <c r="U62" s="65"/>
      <c r="V62" s="65"/>
      <c r="W62" s="81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</row>
    <row r="63" spans="1:38" ht="13.5" customHeight="1">
      <c r="A63" s="22"/>
      <c r="M63" s="22"/>
      <c r="N63" s="82"/>
      <c r="O63" s="34"/>
      <c r="P63" s="34"/>
      <c r="Q63" s="34"/>
      <c r="R63" s="34"/>
      <c r="S63" s="34"/>
      <c r="T63" s="34"/>
      <c r="U63" s="34"/>
      <c r="V63" s="34"/>
      <c r="W63" s="61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</row>
    <row r="64" spans="1:39" ht="13.5" customHeight="1">
      <c r="A64" s="22"/>
      <c r="M64" s="22"/>
      <c r="N64" s="82"/>
      <c r="O64" s="34"/>
      <c r="P64" s="34"/>
      <c r="Q64" s="34"/>
      <c r="R64" s="34"/>
      <c r="S64" s="34"/>
      <c r="T64" s="34"/>
      <c r="U64" s="34"/>
      <c r="V64" s="34"/>
      <c r="W64" s="61"/>
      <c r="AF64" s="256"/>
      <c r="AG64" s="256"/>
      <c r="AH64" s="256"/>
      <c r="AI64" s="256"/>
      <c r="AJ64" s="256"/>
      <c r="AK64" s="256"/>
      <c r="AL64" s="256"/>
      <c r="AM64" s="256"/>
    </row>
    <row r="65" spans="1:39" ht="13.5" customHeight="1">
      <c r="A65" s="22"/>
      <c r="B65" s="87" t="s">
        <v>17</v>
      </c>
      <c r="C65" s="75"/>
      <c r="D65" s="75"/>
      <c r="E65" s="83"/>
      <c r="F65" s="83"/>
      <c r="G65" s="83"/>
      <c r="H65" s="83"/>
      <c r="I65" s="83"/>
      <c r="J65" s="84"/>
      <c r="K65" s="84"/>
      <c r="L65" s="22"/>
      <c r="M65" s="22"/>
      <c r="N65" s="85"/>
      <c r="O65" s="62"/>
      <c r="P65" s="62"/>
      <c r="Q65" s="62"/>
      <c r="R65" s="62"/>
      <c r="S65" s="62"/>
      <c r="T65" s="62"/>
      <c r="U65" s="62"/>
      <c r="V65" s="62"/>
      <c r="W65" s="86"/>
      <c r="AF65" s="256"/>
      <c r="AG65" s="256"/>
      <c r="AH65" s="256"/>
      <c r="AI65" s="256"/>
      <c r="AJ65" s="256"/>
      <c r="AK65" s="256"/>
      <c r="AL65" s="256"/>
      <c r="AM65" s="256"/>
    </row>
    <row r="66" spans="1:39" ht="13.5">
      <c r="A66" s="22"/>
      <c r="B66" s="88" t="s">
        <v>73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AF66" s="256"/>
      <c r="AG66" s="256"/>
      <c r="AH66" s="256"/>
      <c r="AI66" s="256"/>
      <c r="AJ66" s="256"/>
      <c r="AK66" s="256"/>
      <c r="AL66" s="256"/>
      <c r="AM66" s="256"/>
    </row>
    <row r="67" spans="1:39" ht="6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51"/>
      <c r="Y67" s="51"/>
      <c r="Z67" s="51"/>
      <c r="AA67" s="51"/>
      <c r="AB67" s="51"/>
      <c r="AC67" s="51"/>
      <c r="AD67" s="51"/>
      <c r="AE67" s="51"/>
      <c r="AF67" s="256"/>
      <c r="AG67" s="256"/>
      <c r="AH67" s="256"/>
      <c r="AI67" s="256"/>
      <c r="AJ67" s="256"/>
      <c r="AK67" s="256"/>
      <c r="AL67" s="256"/>
      <c r="AM67" s="256"/>
    </row>
    <row r="68" spans="13:39" ht="13.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AF68" s="256"/>
      <c r="AG68" s="256"/>
      <c r="AH68" s="256"/>
      <c r="AI68" s="256"/>
      <c r="AJ68" s="256"/>
      <c r="AK68" s="256"/>
      <c r="AL68" s="256"/>
      <c r="AM68" s="256"/>
    </row>
    <row r="69" spans="13:39" ht="13.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AF69" s="256"/>
      <c r="AG69" s="256"/>
      <c r="AH69" s="256"/>
      <c r="AI69" s="256"/>
      <c r="AJ69" s="256"/>
      <c r="AK69" s="256"/>
      <c r="AL69" s="256"/>
      <c r="AM69" s="256"/>
    </row>
    <row r="70" spans="13:39" ht="13.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AF70" s="256"/>
      <c r="AG70" s="256"/>
      <c r="AH70" s="256"/>
      <c r="AI70" s="256"/>
      <c r="AJ70" s="256"/>
      <c r="AK70" s="256"/>
      <c r="AL70" s="256"/>
      <c r="AM70" s="256"/>
    </row>
    <row r="71" ht="4.5" customHeight="1"/>
  </sheetData>
  <sheetProtection/>
  <mergeCells count="138">
    <mergeCell ref="K28:N29"/>
    <mergeCell ref="O40:R41"/>
    <mergeCell ref="O42:R43"/>
    <mergeCell ref="O19:R19"/>
    <mergeCell ref="K36:N37"/>
    <mergeCell ref="K38:N39"/>
    <mergeCell ref="K40:N41"/>
    <mergeCell ref="K42:N43"/>
    <mergeCell ref="K22:N23"/>
    <mergeCell ref="K32:N33"/>
    <mergeCell ref="F24:J25"/>
    <mergeCell ref="F26:J27"/>
    <mergeCell ref="F28:J29"/>
    <mergeCell ref="F19:J19"/>
    <mergeCell ref="B44:J45"/>
    <mergeCell ref="K44:N45"/>
    <mergeCell ref="K19:N19"/>
    <mergeCell ref="B36:E37"/>
    <mergeCell ref="B38:E39"/>
    <mergeCell ref="K30:N31"/>
    <mergeCell ref="B26:E27"/>
    <mergeCell ref="S34:W35"/>
    <mergeCell ref="S36:W37"/>
    <mergeCell ref="S38:W39"/>
    <mergeCell ref="S40:W41"/>
    <mergeCell ref="F40:J41"/>
    <mergeCell ref="B28:E29"/>
    <mergeCell ref="F32:J33"/>
    <mergeCell ref="F34:J35"/>
    <mergeCell ref="O26:R27"/>
    <mergeCell ref="B46:J47"/>
    <mergeCell ref="K46:N47"/>
    <mergeCell ref="O46:R47"/>
    <mergeCell ref="O32:R33"/>
    <mergeCell ref="O34:R35"/>
    <mergeCell ref="O36:R37"/>
    <mergeCell ref="F42:J43"/>
    <mergeCell ref="O44:R45"/>
    <mergeCell ref="K34:N35"/>
    <mergeCell ref="B40:E41"/>
    <mergeCell ref="K24:N25"/>
    <mergeCell ref="K26:N27"/>
    <mergeCell ref="AF69:AM70"/>
    <mergeCell ref="AF66:AM68"/>
    <mergeCell ref="S46:W47"/>
    <mergeCell ref="S32:W33"/>
    <mergeCell ref="S42:W43"/>
    <mergeCell ref="S44:W45"/>
    <mergeCell ref="O24:R25"/>
    <mergeCell ref="O28:R29"/>
    <mergeCell ref="B20:E21"/>
    <mergeCell ref="B22:E23"/>
    <mergeCell ref="B24:E25"/>
    <mergeCell ref="F20:J21"/>
    <mergeCell ref="F22:J23"/>
    <mergeCell ref="S30:W31"/>
    <mergeCell ref="S24:W25"/>
    <mergeCell ref="S28:W29"/>
    <mergeCell ref="S26:W27"/>
    <mergeCell ref="S20:W21"/>
    <mergeCell ref="B42:E43"/>
    <mergeCell ref="F36:J37"/>
    <mergeCell ref="F38:J39"/>
    <mergeCell ref="F30:J31"/>
    <mergeCell ref="O38:R39"/>
    <mergeCell ref="B30:E31"/>
    <mergeCell ref="B32:E33"/>
    <mergeCell ref="B34:E35"/>
    <mergeCell ref="O30:R31"/>
    <mergeCell ref="AF64:AM65"/>
    <mergeCell ref="AA60:AC61"/>
    <mergeCell ref="AC62:AE63"/>
    <mergeCell ref="F56:J57"/>
    <mergeCell ref="K56:O57"/>
    <mergeCell ref="P56:T57"/>
    <mergeCell ref="U56:W57"/>
    <mergeCell ref="AG44:AT44"/>
    <mergeCell ref="AC52:AE53"/>
    <mergeCell ref="AF52:AL53"/>
    <mergeCell ref="AC58:AE59"/>
    <mergeCell ref="AF58:AL59"/>
    <mergeCell ref="AF62:AL63"/>
    <mergeCell ref="B19:E19"/>
    <mergeCell ref="M11:O12"/>
    <mergeCell ref="P11:U12"/>
    <mergeCell ref="V11:W12"/>
    <mergeCell ref="J13:K15"/>
    <mergeCell ref="M13:O14"/>
    <mergeCell ref="P13:Q14"/>
    <mergeCell ref="R13:W14"/>
    <mergeCell ref="M15:O16"/>
    <mergeCell ref="B18:R18"/>
    <mergeCell ref="Z22:Z23"/>
    <mergeCell ref="S18:W19"/>
    <mergeCell ref="K20:N21"/>
    <mergeCell ref="O20:R21"/>
    <mergeCell ref="O22:R23"/>
    <mergeCell ref="S22:W23"/>
    <mergeCell ref="P15:W16"/>
    <mergeCell ref="S4:S5"/>
    <mergeCell ref="T4:T5"/>
    <mergeCell ref="U4:U5"/>
    <mergeCell ref="V4:W5"/>
    <mergeCell ref="B7:D8"/>
    <mergeCell ref="E7:E8"/>
    <mergeCell ref="M9:O10"/>
    <mergeCell ref="P9:U10"/>
    <mergeCell ref="V9:W10"/>
    <mergeCell ref="B49:E49"/>
    <mergeCell ref="F49:J49"/>
    <mergeCell ref="K49:O49"/>
    <mergeCell ref="B56:E57"/>
    <mergeCell ref="B2:N3"/>
    <mergeCell ref="O2:R3"/>
    <mergeCell ref="A4:L5"/>
    <mergeCell ref="O4:P5"/>
    <mergeCell ref="Q4:Q5"/>
    <mergeCell ref="R4:R5"/>
    <mergeCell ref="B52:E53"/>
    <mergeCell ref="F52:J53"/>
    <mergeCell ref="K52:O53"/>
    <mergeCell ref="P49:T49"/>
    <mergeCell ref="U49:W49"/>
    <mergeCell ref="B50:E51"/>
    <mergeCell ref="F50:J51"/>
    <mergeCell ref="K50:O51"/>
    <mergeCell ref="P50:T51"/>
    <mergeCell ref="U50:W51"/>
    <mergeCell ref="F7:O8"/>
    <mergeCell ref="P7:S8"/>
    <mergeCell ref="T7:W8"/>
    <mergeCell ref="P52:T53"/>
    <mergeCell ref="U52:W53"/>
    <mergeCell ref="B54:E55"/>
    <mergeCell ref="F54:J55"/>
    <mergeCell ref="K54:O55"/>
    <mergeCell ref="P54:T55"/>
    <mergeCell ref="U54:W55"/>
  </mergeCells>
  <dataValidations count="1">
    <dataValidation type="list" allowBlank="1" showInputMessage="1" showErrorMessage="1" sqref="O2">
      <formula1>"【材料】,【外注】,【経費】"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3"/>
  <headerFooter>
    <oddHeader xml:space="preserve">&amp;R&amp;P / &amp;N </oddHeader>
  </headerFooter>
  <colBreaks count="1" manualBreakCount="1">
    <brk id="24" max="61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26"/>
  <sheetViews>
    <sheetView view="pageBreakPreview" zoomScale="115" zoomScaleNormal="85" zoomScaleSheetLayoutView="115" zoomScalePageLayoutView="0" workbookViewId="0" topLeftCell="A1">
      <selection activeCell="F7" sqref="F7:P8"/>
    </sheetView>
  </sheetViews>
  <sheetFormatPr defaultColWidth="9.140625" defaultRowHeight="15"/>
  <cols>
    <col min="1" max="1" width="2.421875" style="0" customWidth="1"/>
    <col min="2" max="13" width="3.57421875" style="0" customWidth="1"/>
    <col min="14" max="14" width="5.140625" style="0" customWidth="1"/>
    <col min="15" max="23" width="3.57421875" style="0" customWidth="1"/>
    <col min="24" max="24" width="1.421875" style="0" customWidth="1"/>
    <col min="25" max="36" width="3.57421875" style="0" customWidth="1"/>
    <col min="37" max="37" width="1.1484375" style="0" customWidth="1"/>
    <col min="38" max="44" width="3.57421875" style="0" customWidth="1"/>
  </cols>
  <sheetData>
    <row r="1" spans="1:36" ht="6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98"/>
      <c r="P1" s="98"/>
      <c r="Q1" s="98"/>
      <c r="R1" s="98"/>
      <c r="S1" s="22"/>
      <c r="T1" s="22"/>
      <c r="U1" s="22"/>
      <c r="V1" s="22"/>
      <c r="W1" s="22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3.5" customHeight="1" thickTop="1">
      <c r="A2" s="22"/>
      <c r="B2" s="171" t="s">
        <v>12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2"/>
      <c r="O2" s="173" t="s">
        <v>23</v>
      </c>
      <c r="P2" s="174"/>
      <c r="Q2" s="174"/>
      <c r="R2" s="175"/>
      <c r="S2" s="23"/>
      <c r="T2" s="23"/>
      <c r="U2" s="23"/>
      <c r="V2" s="23"/>
      <c r="W2" s="23"/>
      <c r="X2" s="70"/>
      <c r="Y2" s="54"/>
      <c r="Z2" s="54"/>
      <c r="AA2" s="54"/>
      <c r="AJ2" s="51"/>
    </row>
    <row r="3" spans="1:36" ht="13.5" customHeight="1" thickBot="1">
      <c r="A3" s="2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6"/>
      <c r="P3" s="177"/>
      <c r="Q3" s="177"/>
      <c r="R3" s="178"/>
      <c r="S3" s="23"/>
      <c r="T3" s="23"/>
      <c r="U3" s="23"/>
      <c r="V3" s="23"/>
      <c r="W3" s="23"/>
      <c r="X3" s="70"/>
      <c r="Y3" s="54"/>
      <c r="Z3" s="54"/>
      <c r="AA3" s="54"/>
      <c r="AJ3" s="51"/>
    </row>
    <row r="4" spans="1:36" ht="13.5" customHeight="1" thickTop="1">
      <c r="A4" s="179" t="s">
        <v>11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22"/>
      <c r="N4" s="22"/>
      <c r="O4" s="180" t="s">
        <v>55</v>
      </c>
      <c r="P4" s="181"/>
      <c r="Q4" s="184"/>
      <c r="R4" s="186"/>
      <c r="S4" s="194" t="s">
        <v>4</v>
      </c>
      <c r="T4" s="196"/>
      <c r="U4" s="186"/>
      <c r="V4" s="197" t="s">
        <v>9</v>
      </c>
      <c r="W4" s="198"/>
      <c r="X4" s="69"/>
      <c r="Y4" s="69"/>
      <c r="Z4" s="52"/>
      <c r="AA4" s="52"/>
      <c r="AB4" s="52"/>
      <c r="AC4" s="52"/>
      <c r="AD4" s="52"/>
      <c r="AE4" s="52"/>
      <c r="AF4" s="52"/>
      <c r="AG4" s="51"/>
      <c r="AH4" s="51"/>
      <c r="AI4" s="51"/>
      <c r="AJ4" s="51"/>
    </row>
    <row r="5" spans="1:47" ht="13.5" customHeight="1" thickBo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22"/>
      <c r="N5" s="22"/>
      <c r="O5" s="182"/>
      <c r="P5" s="183"/>
      <c r="Q5" s="185"/>
      <c r="R5" s="187"/>
      <c r="S5" s="195"/>
      <c r="T5" s="185"/>
      <c r="U5" s="187"/>
      <c r="V5" s="199"/>
      <c r="W5" s="200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47" ht="9" customHeight="1" thickBot="1" thickTop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22"/>
      <c r="N6" s="22"/>
      <c r="O6" s="106"/>
      <c r="P6" s="106"/>
      <c r="Q6" s="105"/>
      <c r="R6" s="105"/>
      <c r="S6" s="106"/>
      <c r="T6" s="105"/>
      <c r="U6" s="105"/>
      <c r="V6" s="107"/>
      <c r="W6" s="107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12.75" customHeight="1">
      <c r="A7" s="151"/>
      <c r="B7" s="163" t="s">
        <v>79</v>
      </c>
      <c r="C7" s="158"/>
      <c r="D7" s="201"/>
      <c r="E7" s="157" t="s">
        <v>80</v>
      </c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157" t="s">
        <v>81</v>
      </c>
      <c r="R7" s="158"/>
      <c r="S7" s="201"/>
      <c r="T7" s="157"/>
      <c r="U7" s="158"/>
      <c r="V7" s="158"/>
      <c r="W7" s="159"/>
      <c r="AA7" s="67"/>
      <c r="AB7" s="67"/>
      <c r="AC7" s="67"/>
      <c r="AD7" s="67"/>
      <c r="AE7" s="67"/>
      <c r="AF7" s="53"/>
      <c r="AG7" s="53"/>
      <c r="AH7" s="99"/>
      <c r="AI7" s="99"/>
      <c r="AJ7" s="99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</row>
    <row r="8" spans="1:47" ht="12.75" customHeight="1" thickBot="1">
      <c r="A8" s="26"/>
      <c r="B8" s="164"/>
      <c r="C8" s="161"/>
      <c r="D8" s="202"/>
      <c r="E8" s="160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160"/>
      <c r="R8" s="161"/>
      <c r="S8" s="202"/>
      <c r="T8" s="160"/>
      <c r="U8" s="161"/>
      <c r="V8" s="161"/>
      <c r="W8" s="162"/>
      <c r="AA8" s="67"/>
      <c r="AB8" s="67"/>
      <c r="AC8" s="67"/>
      <c r="AD8" s="67"/>
      <c r="AE8" s="67"/>
      <c r="AF8" s="53"/>
      <c r="AG8" s="53"/>
      <c r="AH8" s="53"/>
      <c r="AI8" s="53"/>
      <c r="AJ8" s="53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</row>
    <row r="9" spans="1:47" ht="12" customHeight="1">
      <c r="A9" s="26"/>
      <c r="B9" s="113" t="s">
        <v>1</v>
      </c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295" t="s">
        <v>18</v>
      </c>
      <c r="N9" s="296"/>
      <c r="O9" s="297"/>
      <c r="P9" s="299"/>
      <c r="Q9" s="300"/>
      <c r="R9" s="300"/>
      <c r="S9" s="300"/>
      <c r="T9" s="300"/>
      <c r="U9" s="301"/>
      <c r="V9" s="304"/>
      <c r="W9" s="159"/>
      <c r="AA9" s="68"/>
      <c r="AB9" s="68"/>
      <c r="AC9" s="68"/>
      <c r="AD9" s="68"/>
      <c r="AE9" s="68"/>
      <c r="AF9" s="53"/>
      <c r="AG9" s="53"/>
      <c r="AH9" s="53"/>
      <c r="AI9" s="53"/>
      <c r="AJ9" s="53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</row>
    <row r="10" spans="1:47" ht="12" customHeight="1">
      <c r="A10" s="26"/>
      <c r="B10" s="152"/>
      <c r="C10" s="30"/>
      <c r="D10" s="30"/>
      <c r="E10" s="30"/>
      <c r="F10" s="30"/>
      <c r="G10" s="30"/>
      <c r="H10" s="30"/>
      <c r="I10" s="30"/>
      <c r="J10" s="30"/>
      <c r="K10" s="30"/>
      <c r="L10" s="117"/>
      <c r="M10" s="298"/>
      <c r="N10" s="207"/>
      <c r="O10" s="208"/>
      <c r="P10" s="212"/>
      <c r="Q10" s="213"/>
      <c r="R10" s="213"/>
      <c r="S10" s="213"/>
      <c r="T10" s="213"/>
      <c r="U10" s="214"/>
      <c r="V10" s="217"/>
      <c r="W10" s="305"/>
      <c r="AA10" s="68"/>
      <c r="AB10" s="68"/>
      <c r="AC10" s="68"/>
      <c r="AD10" s="68"/>
      <c r="AE10" s="68"/>
      <c r="AF10" s="53"/>
      <c r="AG10" s="53"/>
      <c r="AH10" s="53"/>
      <c r="AI10" s="53"/>
      <c r="AJ10" s="53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</row>
    <row r="11" spans="1:47" ht="12" customHeight="1">
      <c r="A11" s="26"/>
      <c r="B11" s="152"/>
      <c r="C11" s="30"/>
      <c r="D11" s="30"/>
      <c r="E11" s="30"/>
      <c r="F11" s="30"/>
      <c r="G11" s="30"/>
      <c r="H11" s="30"/>
      <c r="I11" s="30"/>
      <c r="J11" s="30"/>
      <c r="K11" s="30"/>
      <c r="L11" s="117"/>
      <c r="M11" s="306" t="s">
        <v>19</v>
      </c>
      <c r="N11" s="204"/>
      <c r="O11" s="205"/>
      <c r="P11" s="209"/>
      <c r="Q11" s="210"/>
      <c r="R11" s="210"/>
      <c r="S11" s="210"/>
      <c r="T11" s="210"/>
      <c r="U11" s="211"/>
      <c r="V11" s="215"/>
      <c r="W11" s="307"/>
      <c r="AA11" s="68"/>
      <c r="AB11" s="68"/>
      <c r="AC11" s="68"/>
      <c r="AD11" s="68"/>
      <c r="AE11" s="68"/>
      <c r="AF11" s="53"/>
      <c r="AG11" s="53"/>
      <c r="AH11" s="74"/>
      <c r="AI11" s="74"/>
      <c r="AJ11" s="74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36" ht="12" customHeight="1">
      <c r="A12" s="26"/>
      <c r="B12" s="116"/>
      <c r="C12" s="111"/>
      <c r="D12" s="30"/>
      <c r="E12" s="30"/>
      <c r="F12" s="30"/>
      <c r="G12" s="30"/>
      <c r="H12" s="30"/>
      <c r="I12" s="30"/>
      <c r="J12" s="30"/>
      <c r="K12" s="30"/>
      <c r="L12" s="117"/>
      <c r="M12" s="298"/>
      <c r="N12" s="207"/>
      <c r="O12" s="208"/>
      <c r="P12" s="212"/>
      <c r="Q12" s="213"/>
      <c r="R12" s="213"/>
      <c r="S12" s="213"/>
      <c r="T12" s="213"/>
      <c r="U12" s="214"/>
      <c r="V12" s="217"/>
      <c r="W12" s="305"/>
      <c r="AA12" s="68"/>
      <c r="AB12" s="68"/>
      <c r="AC12" s="68"/>
      <c r="AD12" s="68"/>
      <c r="AE12" s="68"/>
      <c r="AF12" s="53"/>
      <c r="AG12" s="53"/>
      <c r="AH12" s="55"/>
      <c r="AI12" s="55"/>
      <c r="AJ12" s="53"/>
    </row>
    <row r="13" spans="1:36" ht="12" customHeight="1">
      <c r="A13" s="26"/>
      <c r="B13" s="118"/>
      <c r="C13" s="30"/>
      <c r="D13" s="30"/>
      <c r="E13" s="30"/>
      <c r="F13" s="30"/>
      <c r="G13" s="30"/>
      <c r="H13" s="30"/>
      <c r="I13" s="30"/>
      <c r="J13" s="241" t="s">
        <v>8</v>
      </c>
      <c r="K13" s="241"/>
      <c r="L13" s="117"/>
      <c r="M13" s="308" t="s">
        <v>13</v>
      </c>
      <c r="N13" s="242"/>
      <c r="O13" s="243"/>
      <c r="P13" s="188"/>
      <c r="Q13" s="246"/>
      <c r="R13" s="249"/>
      <c r="S13" s="189"/>
      <c r="T13" s="189"/>
      <c r="U13" s="189"/>
      <c r="V13" s="189"/>
      <c r="W13" s="310"/>
      <c r="AA13" s="68"/>
      <c r="AB13" s="68"/>
      <c r="AC13" s="68"/>
      <c r="AD13" s="68"/>
      <c r="AE13" s="68"/>
      <c r="AF13" s="53"/>
      <c r="AG13" s="53"/>
      <c r="AH13" s="55"/>
      <c r="AI13" s="55"/>
      <c r="AJ13" s="53"/>
    </row>
    <row r="14" spans="1:36" ht="12" customHeight="1">
      <c r="A14" s="26"/>
      <c r="B14" s="118"/>
      <c r="C14" s="30"/>
      <c r="D14" s="30"/>
      <c r="E14" s="30"/>
      <c r="F14" s="30"/>
      <c r="G14" s="30"/>
      <c r="H14" s="30"/>
      <c r="I14" s="30"/>
      <c r="J14" s="241"/>
      <c r="K14" s="241"/>
      <c r="L14" s="117"/>
      <c r="M14" s="309"/>
      <c r="N14" s="244"/>
      <c r="O14" s="245"/>
      <c r="P14" s="247"/>
      <c r="Q14" s="248"/>
      <c r="R14" s="217"/>
      <c r="S14" s="222"/>
      <c r="T14" s="222"/>
      <c r="U14" s="222"/>
      <c r="V14" s="222"/>
      <c r="W14" s="305"/>
      <c r="AA14" s="68"/>
      <c r="AB14" s="68"/>
      <c r="AC14" s="68"/>
      <c r="AD14" s="68"/>
      <c r="AE14" s="68"/>
      <c r="AF14" s="53"/>
      <c r="AG14" s="53"/>
      <c r="AH14" s="55"/>
      <c r="AI14" s="55"/>
      <c r="AJ14" s="53"/>
    </row>
    <row r="15" spans="1:30" ht="12" customHeight="1">
      <c r="A15" s="26"/>
      <c r="B15" s="118"/>
      <c r="C15" s="30"/>
      <c r="D15" s="30"/>
      <c r="E15" s="30"/>
      <c r="F15" s="30"/>
      <c r="G15" s="30"/>
      <c r="H15" s="30"/>
      <c r="I15" s="30"/>
      <c r="J15" s="241"/>
      <c r="K15" s="241"/>
      <c r="L15" s="117"/>
      <c r="M15" s="311" t="s">
        <v>2</v>
      </c>
      <c r="N15" s="189"/>
      <c r="O15" s="221"/>
      <c r="P15" s="188"/>
      <c r="Q15" s="189"/>
      <c r="R15" s="189"/>
      <c r="S15" s="189"/>
      <c r="T15" s="189"/>
      <c r="U15" s="189"/>
      <c r="V15" s="189"/>
      <c r="W15" s="310"/>
      <c r="X15" s="68"/>
      <c r="Y15" s="68"/>
      <c r="Z15" s="68"/>
      <c r="AA15" s="68"/>
      <c r="AB15" s="68"/>
      <c r="AC15" s="68"/>
      <c r="AD15" s="68"/>
    </row>
    <row r="16" spans="1:30" ht="12" customHeight="1" thickBot="1">
      <c r="A16" s="26"/>
      <c r="B16" s="153"/>
      <c r="C16" s="154"/>
      <c r="D16" s="154"/>
      <c r="E16" s="154"/>
      <c r="F16" s="154"/>
      <c r="G16" s="154"/>
      <c r="H16" s="154"/>
      <c r="I16" s="154"/>
      <c r="J16" s="122"/>
      <c r="K16" s="123"/>
      <c r="L16" s="124"/>
      <c r="M16" s="164"/>
      <c r="N16" s="161"/>
      <c r="O16" s="202"/>
      <c r="P16" s="160"/>
      <c r="Q16" s="161"/>
      <c r="R16" s="161"/>
      <c r="S16" s="161"/>
      <c r="T16" s="161"/>
      <c r="U16" s="161"/>
      <c r="V16" s="161"/>
      <c r="W16" s="162"/>
      <c r="X16" s="68"/>
      <c r="Y16" s="68"/>
      <c r="Z16" s="68"/>
      <c r="AA16" s="68"/>
      <c r="AB16" s="68"/>
      <c r="AC16" s="68"/>
      <c r="AD16" s="68"/>
    </row>
    <row r="17" spans="1:30" ht="6" customHeight="1">
      <c r="A17" s="26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6"/>
      <c r="O17" s="25"/>
      <c r="P17" s="25"/>
      <c r="Q17" s="25"/>
      <c r="R17" s="49"/>
      <c r="S17" s="49"/>
      <c r="T17" s="25"/>
      <c r="U17" s="25"/>
      <c r="V17" s="62"/>
      <c r="W17" s="78"/>
      <c r="X17" s="68"/>
      <c r="Y17" s="68"/>
      <c r="Z17" s="68"/>
      <c r="AA17" s="68"/>
      <c r="AB17" s="68"/>
      <c r="AC17" s="68"/>
      <c r="AD17" s="68"/>
    </row>
    <row r="18" spans="1:36" ht="13.5" customHeight="1" thickBot="1">
      <c r="A18" s="26"/>
      <c r="B18" s="238" t="s">
        <v>61</v>
      </c>
      <c r="C18" s="239"/>
      <c r="D18" s="239"/>
      <c r="E18" s="23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221"/>
      <c r="S18" s="189" t="s">
        <v>84</v>
      </c>
      <c r="T18" s="189"/>
      <c r="U18" s="189"/>
      <c r="V18" s="189"/>
      <c r="W18" s="221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</row>
    <row r="19" spans="1:23" ht="13.5" customHeight="1">
      <c r="A19" s="22"/>
      <c r="B19" s="238" t="s">
        <v>25</v>
      </c>
      <c r="C19" s="239"/>
      <c r="D19" s="239"/>
      <c r="E19" s="239"/>
      <c r="F19" s="312" t="s">
        <v>26</v>
      </c>
      <c r="G19" s="313"/>
      <c r="H19" s="313"/>
      <c r="I19" s="313"/>
      <c r="J19" s="313"/>
      <c r="K19" s="314" t="s">
        <v>59</v>
      </c>
      <c r="L19" s="314"/>
      <c r="M19" s="314"/>
      <c r="N19" s="314"/>
      <c r="O19" s="314" t="s">
        <v>60</v>
      </c>
      <c r="P19" s="314"/>
      <c r="Q19" s="314"/>
      <c r="R19" s="315"/>
      <c r="S19" s="222"/>
      <c r="T19" s="222"/>
      <c r="U19" s="222"/>
      <c r="V19" s="222"/>
      <c r="W19" s="223"/>
    </row>
    <row r="20" spans="1:23" ht="14.25" customHeight="1">
      <c r="A20" s="61"/>
      <c r="B20" s="257"/>
      <c r="C20" s="258"/>
      <c r="D20" s="258"/>
      <c r="E20" s="258"/>
      <c r="F20" s="261"/>
      <c r="G20" s="262"/>
      <c r="H20" s="262"/>
      <c r="I20" s="262"/>
      <c r="J20" s="262"/>
      <c r="K20" s="290"/>
      <c r="L20" s="290"/>
      <c r="M20" s="290"/>
      <c r="N20" s="290"/>
      <c r="O20" s="290"/>
      <c r="P20" s="290"/>
      <c r="Q20" s="290"/>
      <c r="R20" s="291"/>
      <c r="S20" s="234"/>
      <c r="T20" s="234"/>
      <c r="U20" s="234"/>
      <c r="V20" s="234"/>
      <c r="W20" s="235"/>
    </row>
    <row r="21" spans="1:23" ht="13.5" customHeight="1">
      <c r="A21" s="61"/>
      <c r="B21" s="267"/>
      <c r="C21" s="268"/>
      <c r="D21" s="268"/>
      <c r="E21" s="268"/>
      <c r="F21" s="261"/>
      <c r="G21" s="262"/>
      <c r="H21" s="262"/>
      <c r="I21" s="262"/>
      <c r="J21" s="262"/>
      <c r="K21" s="290"/>
      <c r="L21" s="290"/>
      <c r="M21" s="290"/>
      <c r="N21" s="290"/>
      <c r="O21" s="290"/>
      <c r="P21" s="290"/>
      <c r="Q21" s="290"/>
      <c r="R21" s="291"/>
      <c r="S21" s="236"/>
      <c r="T21" s="236"/>
      <c r="U21" s="236"/>
      <c r="V21" s="236"/>
      <c r="W21" s="237"/>
    </row>
    <row r="22" spans="1:26" ht="13.5" customHeight="1">
      <c r="A22" s="61"/>
      <c r="B22" s="257"/>
      <c r="C22" s="258"/>
      <c r="D22" s="258"/>
      <c r="E22" s="258"/>
      <c r="F22" s="261"/>
      <c r="G22" s="262"/>
      <c r="H22" s="262"/>
      <c r="I22" s="262"/>
      <c r="J22" s="262"/>
      <c r="K22" s="290"/>
      <c r="L22" s="290"/>
      <c r="M22" s="290"/>
      <c r="N22" s="290"/>
      <c r="O22" s="290"/>
      <c r="P22" s="290"/>
      <c r="Q22" s="290"/>
      <c r="R22" s="291"/>
      <c r="S22" s="234"/>
      <c r="T22" s="234"/>
      <c r="U22" s="234"/>
      <c r="V22" s="234"/>
      <c r="W22" s="235"/>
      <c r="Z22" s="219"/>
    </row>
    <row r="23" spans="1:26" ht="13.5" customHeight="1">
      <c r="A23" s="61"/>
      <c r="B23" s="267"/>
      <c r="C23" s="268"/>
      <c r="D23" s="268"/>
      <c r="E23" s="268"/>
      <c r="F23" s="261"/>
      <c r="G23" s="262"/>
      <c r="H23" s="262"/>
      <c r="I23" s="262"/>
      <c r="J23" s="262"/>
      <c r="K23" s="290"/>
      <c r="L23" s="290"/>
      <c r="M23" s="290"/>
      <c r="N23" s="290"/>
      <c r="O23" s="290"/>
      <c r="P23" s="290"/>
      <c r="Q23" s="290"/>
      <c r="R23" s="291"/>
      <c r="S23" s="236"/>
      <c r="T23" s="236"/>
      <c r="U23" s="236"/>
      <c r="V23" s="236"/>
      <c r="W23" s="237"/>
      <c r="Z23" s="220"/>
    </row>
    <row r="24" spans="1:23" ht="13.5" customHeight="1">
      <c r="A24" s="61"/>
      <c r="B24" s="257"/>
      <c r="C24" s="258"/>
      <c r="D24" s="258"/>
      <c r="E24" s="258"/>
      <c r="F24" s="261"/>
      <c r="G24" s="262"/>
      <c r="H24" s="262"/>
      <c r="I24" s="262"/>
      <c r="J24" s="262"/>
      <c r="K24" s="290"/>
      <c r="L24" s="290"/>
      <c r="M24" s="290"/>
      <c r="N24" s="290"/>
      <c r="O24" s="290"/>
      <c r="P24" s="290"/>
      <c r="Q24" s="290"/>
      <c r="R24" s="291"/>
      <c r="S24" s="234"/>
      <c r="T24" s="234"/>
      <c r="U24" s="234"/>
      <c r="V24" s="234"/>
      <c r="W24" s="235"/>
    </row>
    <row r="25" spans="1:36" ht="13.5" customHeight="1">
      <c r="A25" s="61"/>
      <c r="B25" s="267"/>
      <c r="C25" s="268"/>
      <c r="D25" s="268"/>
      <c r="E25" s="268"/>
      <c r="F25" s="261"/>
      <c r="G25" s="262"/>
      <c r="H25" s="262"/>
      <c r="I25" s="262"/>
      <c r="J25" s="262"/>
      <c r="K25" s="290"/>
      <c r="L25" s="290"/>
      <c r="M25" s="290"/>
      <c r="N25" s="290"/>
      <c r="O25" s="290"/>
      <c r="P25" s="290"/>
      <c r="Q25" s="290"/>
      <c r="R25" s="291"/>
      <c r="S25" s="236"/>
      <c r="T25" s="236"/>
      <c r="U25" s="236"/>
      <c r="V25" s="236"/>
      <c r="W25" s="237"/>
      <c r="X25" s="53"/>
      <c r="Y25" s="53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</row>
    <row r="26" spans="1:43" ht="14.25" customHeight="1">
      <c r="A26" s="61"/>
      <c r="B26" s="257"/>
      <c r="C26" s="258"/>
      <c r="D26" s="258"/>
      <c r="E26" s="258"/>
      <c r="F26" s="261"/>
      <c r="G26" s="262"/>
      <c r="H26" s="262"/>
      <c r="I26" s="262"/>
      <c r="J26" s="262"/>
      <c r="K26" s="290"/>
      <c r="L26" s="290"/>
      <c r="M26" s="290"/>
      <c r="N26" s="290"/>
      <c r="O26" s="290"/>
      <c r="P26" s="290"/>
      <c r="Q26" s="290"/>
      <c r="R26" s="291"/>
      <c r="S26" s="234"/>
      <c r="T26" s="234"/>
      <c r="U26" s="234"/>
      <c r="V26" s="234"/>
      <c r="W26" s="235"/>
      <c r="X26" s="53"/>
      <c r="Y26" s="53"/>
      <c r="Z26" s="53"/>
      <c r="AA26" s="53"/>
      <c r="AB26" s="53"/>
      <c r="AC26" s="59"/>
      <c r="AD26" s="59"/>
      <c r="AE26" s="59"/>
      <c r="AF26" s="59"/>
      <c r="AG26" s="59"/>
      <c r="AH26" s="59"/>
      <c r="AI26" s="59"/>
      <c r="AJ26" s="59"/>
      <c r="AM26" s="3"/>
      <c r="AN26" s="3"/>
      <c r="AO26" s="3"/>
      <c r="AP26" s="3"/>
      <c r="AQ26" s="3"/>
    </row>
    <row r="27" spans="1:43" ht="13.5" customHeight="1">
      <c r="A27" s="61"/>
      <c r="B27" s="267"/>
      <c r="C27" s="268"/>
      <c r="D27" s="268"/>
      <c r="E27" s="268"/>
      <c r="F27" s="261"/>
      <c r="G27" s="262"/>
      <c r="H27" s="262"/>
      <c r="I27" s="262"/>
      <c r="J27" s="262"/>
      <c r="K27" s="290"/>
      <c r="L27" s="290"/>
      <c r="M27" s="290"/>
      <c r="N27" s="290"/>
      <c r="O27" s="290"/>
      <c r="P27" s="290"/>
      <c r="Q27" s="290"/>
      <c r="R27" s="291"/>
      <c r="S27" s="236"/>
      <c r="T27" s="236"/>
      <c r="U27" s="236"/>
      <c r="V27" s="236"/>
      <c r="W27" s="237"/>
      <c r="X27" s="53"/>
      <c r="Y27" s="53"/>
      <c r="Z27" s="53"/>
      <c r="AA27" s="53"/>
      <c r="AB27" s="53"/>
      <c r="AC27" s="59"/>
      <c r="AD27" s="59"/>
      <c r="AE27" s="59"/>
      <c r="AF27" s="59"/>
      <c r="AG27" s="59"/>
      <c r="AH27" s="59"/>
      <c r="AI27" s="59"/>
      <c r="AJ27" s="59"/>
      <c r="AM27" s="3"/>
      <c r="AN27" s="3"/>
      <c r="AO27" s="3"/>
      <c r="AP27" s="3"/>
      <c r="AQ27" s="3"/>
    </row>
    <row r="28" spans="1:43" ht="13.5" customHeight="1">
      <c r="A28" s="61"/>
      <c r="B28" s="257"/>
      <c r="C28" s="258"/>
      <c r="D28" s="258"/>
      <c r="E28" s="258"/>
      <c r="F28" s="261"/>
      <c r="G28" s="262"/>
      <c r="H28" s="262"/>
      <c r="I28" s="262"/>
      <c r="J28" s="262"/>
      <c r="K28" s="290"/>
      <c r="L28" s="290"/>
      <c r="M28" s="290"/>
      <c r="N28" s="290"/>
      <c r="O28" s="290"/>
      <c r="P28" s="290"/>
      <c r="Q28" s="290"/>
      <c r="R28" s="291"/>
      <c r="S28" s="234"/>
      <c r="T28" s="234"/>
      <c r="U28" s="234"/>
      <c r="V28" s="234"/>
      <c r="W28" s="235"/>
      <c r="X28" s="53"/>
      <c r="Y28" s="53"/>
      <c r="Z28" s="53"/>
      <c r="AA28" s="53"/>
      <c r="AB28" s="53"/>
      <c r="AC28" s="59"/>
      <c r="AD28" s="59"/>
      <c r="AE28" s="59"/>
      <c r="AF28" s="59"/>
      <c r="AG28" s="59"/>
      <c r="AH28" s="59"/>
      <c r="AI28" s="59"/>
      <c r="AJ28" s="59"/>
      <c r="AM28" s="10"/>
      <c r="AN28" s="10"/>
      <c r="AO28" s="10"/>
      <c r="AP28" s="8"/>
      <c r="AQ28" s="8"/>
    </row>
    <row r="29" spans="1:43" ht="13.5" customHeight="1">
      <c r="A29" s="61"/>
      <c r="B29" s="267"/>
      <c r="C29" s="268"/>
      <c r="D29" s="268"/>
      <c r="E29" s="268"/>
      <c r="F29" s="261"/>
      <c r="G29" s="262"/>
      <c r="H29" s="262"/>
      <c r="I29" s="262"/>
      <c r="J29" s="262"/>
      <c r="K29" s="290"/>
      <c r="L29" s="290"/>
      <c r="M29" s="290"/>
      <c r="N29" s="290"/>
      <c r="O29" s="290"/>
      <c r="P29" s="290"/>
      <c r="Q29" s="290"/>
      <c r="R29" s="291"/>
      <c r="S29" s="236"/>
      <c r="T29" s="236"/>
      <c r="U29" s="236"/>
      <c r="V29" s="236"/>
      <c r="W29" s="237"/>
      <c r="X29" s="53"/>
      <c r="Y29" s="53"/>
      <c r="Z29" s="53"/>
      <c r="AA29" s="53"/>
      <c r="AB29" s="53"/>
      <c r="AC29" s="59"/>
      <c r="AD29" s="59"/>
      <c r="AE29" s="59"/>
      <c r="AF29" s="59"/>
      <c r="AG29" s="59"/>
      <c r="AH29" s="59"/>
      <c r="AI29" s="59"/>
      <c r="AJ29" s="59"/>
      <c r="AM29" s="10"/>
      <c r="AN29" s="10"/>
      <c r="AO29" s="10"/>
      <c r="AP29" s="8"/>
      <c r="AQ29" s="8"/>
    </row>
    <row r="30" spans="1:36" ht="13.5" customHeight="1">
      <c r="A30" s="61"/>
      <c r="B30" s="257"/>
      <c r="C30" s="258"/>
      <c r="D30" s="258"/>
      <c r="E30" s="258"/>
      <c r="F30" s="261"/>
      <c r="G30" s="262"/>
      <c r="H30" s="262"/>
      <c r="I30" s="262"/>
      <c r="J30" s="262"/>
      <c r="K30" s="290"/>
      <c r="L30" s="290"/>
      <c r="M30" s="290"/>
      <c r="N30" s="290"/>
      <c r="O30" s="290"/>
      <c r="P30" s="290"/>
      <c r="Q30" s="290"/>
      <c r="R30" s="291"/>
      <c r="S30" s="234"/>
      <c r="T30" s="234"/>
      <c r="U30" s="234"/>
      <c r="V30" s="234"/>
      <c r="W30" s="235"/>
      <c r="X30" s="53"/>
      <c r="Y30" s="53"/>
      <c r="Z30" s="53"/>
      <c r="AA30" s="53"/>
      <c r="AB30" s="53"/>
      <c r="AC30" s="59"/>
      <c r="AD30" s="59"/>
      <c r="AE30" s="59"/>
      <c r="AF30" s="59"/>
      <c r="AG30" s="59"/>
      <c r="AH30" s="59"/>
      <c r="AI30" s="59"/>
      <c r="AJ30" s="59"/>
    </row>
    <row r="31" spans="1:37" ht="13.5" customHeight="1">
      <c r="A31" s="61"/>
      <c r="B31" s="267"/>
      <c r="C31" s="268"/>
      <c r="D31" s="268"/>
      <c r="E31" s="268"/>
      <c r="F31" s="261"/>
      <c r="G31" s="262"/>
      <c r="H31" s="262"/>
      <c r="I31" s="262"/>
      <c r="J31" s="262"/>
      <c r="K31" s="290"/>
      <c r="L31" s="290"/>
      <c r="M31" s="290"/>
      <c r="N31" s="290"/>
      <c r="O31" s="290"/>
      <c r="P31" s="290"/>
      <c r="Q31" s="290"/>
      <c r="R31" s="291"/>
      <c r="S31" s="236"/>
      <c r="T31" s="236"/>
      <c r="U31" s="236"/>
      <c r="V31" s="236"/>
      <c r="W31" s="237"/>
      <c r="X31" s="53"/>
      <c r="Y31" s="53"/>
      <c r="Z31" s="53"/>
      <c r="AA31" s="53"/>
      <c r="AB31" s="53"/>
      <c r="AC31" s="59"/>
      <c r="AD31" s="59"/>
      <c r="AE31" s="59"/>
      <c r="AF31" s="59"/>
      <c r="AG31" s="59"/>
      <c r="AH31" s="59"/>
      <c r="AI31" s="59"/>
      <c r="AJ31" s="59"/>
      <c r="AK31" s="1"/>
    </row>
    <row r="32" spans="1:41" ht="13.5" customHeight="1">
      <c r="A32" s="61"/>
      <c r="B32" s="257"/>
      <c r="C32" s="258"/>
      <c r="D32" s="258"/>
      <c r="E32" s="258"/>
      <c r="F32" s="261"/>
      <c r="G32" s="262"/>
      <c r="H32" s="262"/>
      <c r="I32" s="262"/>
      <c r="J32" s="262"/>
      <c r="K32" s="290"/>
      <c r="L32" s="290"/>
      <c r="M32" s="290"/>
      <c r="N32" s="290"/>
      <c r="O32" s="290"/>
      <c r="P32" s="290"/>
      <c r="Q32" s="290"/>
      <c r="R32" s="291"/>
      <c r="S32" s="234"/>
      <c r="T32" s="234"/>
      <c r="U32" s="234"/>
      <c r="V32" s="234"/>
      <c r="W32" s="235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3"/>
      <c r="AL32" s="3"/>
      <c r="AM32" s="3"/>
      <c r="AN32" s="3"/>
      <c r="AO32" s="3"/>
    </row>
    <row r="33" spans="1:41" ht="13.5" customHeight="1">
      <c r="A33" s="61"/>
      <c r="B33" s="267"/>
      <c r="C33" s="268"/>
      <c r="D33" s="268"/>
      <c r="E33" s="268"/>
      <c r="F33" s="261"/>
      <c r="G33" s="262"/>
      <c r="H33" s="262"/>
      <c r="I33" s="262"/>
      <c r="J33" s="262"/>
      <c r="K33" s="290"/>
      <c r="L33" s="290"/>
      <c r="M33" s="290"/>
      <c r="N33" s="290"/>
      <c r="O33" s="290"/>
      <c r="P33" s="290"/>
      <c r="Q33" s="290"/>
      <c r="R33" s="291"/>
      <c r="S33" s="236"/>
      <c r="T33" s="236"/>
      <c r="U33" s="236"/>
      <c r="V33" s="236"/>
      <c r="W33" s="237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3"/>
      <c r="AL33" s="3"/>
      <c r="AM33" s="3"/>
      <c r="AN33" s="3"/>
      <c r="AO33" s="3"/>
    </row>
    <row r="34" spans="1:36" ht="13.5" customHeight="1">
      <c r="A34" s="61"/>
      <c r="B34" s="257"/>
      <c r="C34" s="258"/>
      <c r="D34" s="258"/>
      <c r="E34" s="258"/>
      <c r="F34" s="261"/>
      <c r="G34" s="262"/>
      <c r="H34" s="262"/>
      <c r="I34" s="262"/>
      <c r="J34" s="262"/>
      <c r="K34" s="290"/>
      <c r="L34" s="290"/>
      <c r="M34" s="290"/>
      <c r="N34" s="290"/>
      <c r="O34" s="290"/>
      <c r="P34" s="290"/>
      <c r="Q34" s="290"/>
      <c r="R34" s="291"/>
      <c r="S34" s="234"/>
      <c r="T34" s="234"/>
      <c r="U34" s="234"/>
      <c r="V34" s="234"/>
      <c r="W34" s="235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</row>
    <row r="35" spans="1:36" ht="14.25" customHeight="1">
      <c r="A35" s="61"/>
      <c r="B35" s="267"/>
      <c r="C35" s="268"/>
      <c r="D35" s="268"/>
      <c r="E35" s="268"/>
      <c r="F35" s="261"/>
      <c r="G35" s="262"/>
      <c r="H35" s="262"/>
      <c r="I35" s="262"/>
      <c r="J35" s="262"/>
      <c r="K35" s="290"/>
      <c r="L35" s="290"/>
      <c r="M35" s="290"/>
      <c r="N35" s="290"/>
      <c r="O35" s="290"/>
      <c r="P35" s="290"/>
      <c r="Q35" s="290"/>
      <c r="R35" s="291"/>
      <c r="S35" s="236"/>
      <c r="T35" s="236"/>
      <c r="U35" s="236"/>
      <c r="V35" s="236"/>
      <c r="W35" s="237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</row>
    <row r="36" spans="1:36" ht="13.5" customHeight="1">
      <c r="A36" s="61"/>
      <c r="B36" s="257"/>
      <c r="C36" s="258"/>
      <c r="D36" s="258"/>
      <c r="E36" s="258"/>
      <c r="F36" s="261"/>
      <c r="G36" s="262"/>
      <c r="H36" s="262"/>
      <c r="I36" s="262"/>
      <c r="J36" s="262"/>
      <c r="K36" s="290"/>
      <c r="L36" s="290"/>
      <c r="M36" s="290"/>
      <c r="N36" s="290"/>
      <c r="O36" s="290"/>
      <c r="P36" s="290"/>
      <c r="Q36" s="290"/>
      <c r="R36" s="291"/>
      <c r="S36" s="234"/>
      <c r="T36" s="234"/>
      <c r="U36" s="234"/>
      <c r="V36" s="234"/>
      <c r="W36" s="235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</row>
    <row r="37" spans="1:36" ht="13.5" customHeight="1">
      <c r="A37" s="61"/>
      <c r="B37" s="267"/>
      <c r="C37" s="268"/>
      <c r="D37" s="268"/>
      <c r="E37" s="268"/>
      <c r="F37" s="261"/>
      <c r="G37" s="262"/>
      <c r="H37" s="262"/>
      <c r="I37" s="262"/>
      <c r="J37" s="262"/>
      <c r="K37" s="290"/>
      <c r="L37" s="290"/>
      <c r="M37" s="290"/>
      <c r="N37" s="290"/>
      <c r="O37" s="290"/>
      <c r="P37" s="290"/>
      <c r="Q37" s="290"/>
      <c r="R37" s="291"/>
      <c r="S37" s="236"/>
      <c r="T37" s="236"/>
      <c r="U37" s="236"/>
      <c r="V37" s="236"/>
      <c r="W37" s="237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</row>
    <row r="38" spans="1:36" ht="14.25" customHeight="1">
      <c r="A38" s="61"/>
      <c r="B38" s="257"/>
      <c r="C38" s="258"/>
      <c r="D38" s="258"/>
      <c r="E38" s="258"/>
      <c r="F38" s="261"/>
      <c r="G38" s="262"/>
      <c r="H38" s="262"/>
      <c r="I38" s="262"/>
      <c r="J38" s="262"/>
      <c r="K38" s="290"/>
      <c r="L38" s="290"/>
      <c r="M38" s="290"/>
      <c r="N38" s="290"/>
      <c r="O38" s="290"/>
      <c r="P38" s="290"/>
      <c r="Q38" s="290"/>
      <c r="R38" s="291"/>
      <c r="S38" s="234"/>
      <c r="T38" s="234"/>
      <c r="U38" s="234"/>
      <c r="V38" s="234"/>
      <c r="W38" s="235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</row>
    <row r="39" spans="1:36" ht="13.5" customHeight="1">
      <c r="A39" s="61"/>
      <c r="B39" s="267"/>
      <c r="C39" s="268"/>
      <c r="D39" s="268"/>
      <c r="E39" s="268"/>
      <c r="F39" s="261"/>
      <c r="G39" s="262"/>
      <c r="H39" s="262"/>
      <c r="I39" s="262"/>
      <c r="J39" s="262"/>
      <c r="K39" s="290"/>
      <c r="L39" s="290"/>
      <c r="M39" s="290"/>
      <c r="N39" s="290"/>
      <c r="O39" s="290"/>
      <c r="P39" s="290"/>
      <c r="Q39" s="290"/>
      <c r="R39" s="291"/>
      <c r="S39" s="236"/>
      <c r="T39" s="236"/>
      <c r="U39" s="236"/>
      <c r="V39" s="236"/>
      <c r="W39" s="237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</row>
    <row r="40" spans="1:36" ht="13.5" customHeight="1">
      <c r="A40" s="61"/>
      <c r="B40" s="257"/>
      <c r="C40" s="258"/>
      <c r="D40" s="258"/>
      <c r="E40" s="258"/>
      <c r="F40" s="261"/>
      <c r="G40" s="262"/>
      <c r="H40" s="262"/>
      <c r="I40" s="262"/>
      <c r="J40" s="262"/>
      <c r="K40" s="290"/>
      <c r="L40" s="290"/>
      <c r="M40" s="290"/>
      <c r="N40" s="290"/>
      <c r="O40" s="290"/>
      <c r="P40" s="290"/>
      <c r="Q40" s="290"/>
      <c r="R40" s="291"/>
      <c r="S40" s="234"/>
      <c r="T40" s="234"/>
      <c r="U40" s="234"/>
      <c r="V40" s="234"/>
      <c r="W40" s="235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</row>
    <row r="41" spans="1:36" ht="13.5" customHeight="1">
      <c r="A41" s="61"/>
      <c r="B41" s="267"/>
      <c r="C41" s="268"/>
      <c r="D41" s="268"/>
      <c r="E41" s="268"/>
      <c r="F41" s="261"/>
      <c r="G41" s="262"/>
      <c r="H41" s="262"/>
      <c r="I41" s="262"/>
      <c r="J41" s="262"/>
      <c r="K41" s="290"/>
      <c r="L41" s="290"/>
      <c r="M41" s="290"/>
      <c r="N41" s="290"/>
      <c r="O41" s="290"/>
      <c r="P41" s="290"/>
      <c r="Q41" s="290"/>
      <c r="R41" s="291"/>
      <c r="S41" s="236"/>
      <c r="T41" s="236"/>
      <c r="U41" s="236"/>
      <c r="V41" s="236"/>
      <c r="W41" s="237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</row>
    <row r="42" spans="1:36" ht="13.5" customHeight="1">
      <c r="A42" s="61"/>
      <c r="B42" s="257"/>
      <c r="C42" s="258"/>
      <c r="D42" s="258"/>
      <c r="E42" s="258"/>
      <c r="F42" s="261"/>
      <c r="G42" s="262"/>
      <c r="H42" s="262"/>
      <c r="I42" s="262"/>
      <c r="J42" s="262"/>
      <c r="K42" s="290"/>
      <c r="L42" s="290"/>
      <c r="M42" s="290"/>
      <c r="N42" s="290"/>
      <c r="O42" s="290"/>
      <c r="P42" s="290"/>
      <c r="Q42" s="290"/>
      <c r="R42" s="291"/>
      <c r="S42" s="234"/>
      <c r="T42" s="234"/>
      <c r="U42" s="234"/>
      <c r="V42" s="234"/>
      <c r="W42" s="235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</row>
    <row r="43" spans="1:36" ht="13.5" customHeight="1" thickBot="1">
      <c r="A43" s="61"/>
      <c r="B43" s="259"/>
      <c r="C43" s="260"/>
      <c r="D43" s="260"/>
      <c r="E43" s="260"/>
      <c r="F43" s="277"/>
      <c r="G43" s="278"/>
      <c r="H43" s="278"/>
      <c r="I43" s="278"/>
      <c r="J43" s="278"/>
      <c r="K43" s="292"/>
      <c r="L43" s="292"/>
      <c r="M43" s="292"/>
      <c r="N43" s="292"/>
      <c r="O43" s="292"/>
      <c r="P43" s="292"/>
      <c r="Q43" s="292"/>
      <c r="R43" s="293"/>
      <c r="S43" s="236"/>
      <c r="T43" s="236"/>
      <c r="U43" s="236"/>
      <c r="V43" s="236"/>
      <c r="W43" s="237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</row>
    <row r="44" spans="1:46" ht="13.5" customHeight="1">
      <c r="A44" s="22"/>
      <c r="B44" s="275" t="s">
        <v>6</v>
      </c>
      <c r="C44" s="275"/>
      <c r="D44" s="275"/>
      <c r="E44" s="275"/>
      <c r="F44" s="280"/>
      <c r="G44" s="280"/>
      <c r="H44" s="280"/>
      <c r="I44" s="280"/>
      <c r="J44" s="280"/>
      <c r="K44" s="294">
        <f>SUM(K20:N43)</f>
        <v>0</v>
      </c>
      <c r="L44" s="294"/>
      <c r="M44" s="294"/>
      <c r="N44" s="294"/>
      <c r="O44" s="294">
        <f>SUM(O20:R43)</f>
        <v>0</v>
      </c>
      <c r="P44" s="294"/>
      <c r="Q44" s="294"/>
      <c r="R44" s="294"/>
      <c r="S44" s="188"/>
      <c r="T44" s="189"/>
      <c r="U44" s="189"/>
      <c r="V44" s="189"/>
      <c r="W44" s="221"/>
      <c r="X44" s="60"/>
      <c r="Y44" s="60"/>
      <c r="Z44" s="56"/>
      <c r="AA44" s="56"/>
      <c r="AB44" s="53"/>
      <c r="AC44" s="53"/>
      <c r="AD44" s="53"/>
      <c r="AE44" s="53"/>
      <c r="AF44" s="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</row>
    <row r="45" spans="1:46" ht="13.5" customHeight="1">
      <c r="A45" s="22"/>
      <c r="B45" s="275"/>
      <c r="C45" s="275"/>
      <c r="D45" s="275"/>
      <c r="E45" s="275"/>
      <c r="F45" s="275"/>
      <c r="G45" s="275"/>
      <c r="H45" s="275"/>
      <c r="I45" s="275"/>
      <c r="J45" s="275"/>
      <c r="K45" s="289"/>
      <c r="L45" s="289"/>
      <c r="M45" s="289"/>
      <c r="N45" s="289"/>
      <c r="O45" s="289"/>
      <c r="P45" s="289"/>
      <c r="Q45" s="289"/>
      <c r="R45" s="289"/>
      <c r="S45" s="247"/>
      <c r="T45" s="222"/>
      <c r="U45" s="222"/>
      <c r="V45" s="222"/>
      <c r="W45" s="223"/>
      <c r="X45" s="60"/>
      <c r="Y45" s="60"/>
      <c r="Z45" s="56"/>
      <c r="AA45" s="56"/>
      <c r="AB45" s="53"/>
      <c r="AC45" s="53"/>
      <c r="AD45" s="53"/>
      <c r="AE45" s="53"/>
      <c r="AF45" s="53"/>
      <c r="AG45" s="57"/>
      <c r="AH45" s="58"/>
      <c r="AI45" s="58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</row>
    <row r="46" spans="1:23" ht="13.5" customHeight="1">
      <c r="A46" s="22"/>
      <c r="B46" s="275" t="s">
        <v>7</v>
      </c>
      <c r="C46" s="275"/>
      <c r="D46" s="275"/>
      <c r="E46" s="275"/>
      <c r="F46" s="275"/>
      <c r="G46" s="275"/>
      <c r="H46" s="275"/>
      <c r="I46" s="275"/>
      <c r="J46" s="275"/>
      <c r="K46" s="289">
        <f>K44+K107</f>
        <v>0</v>
      </c>
      <c r="L46" s="289"/>
      <c r="M46" s="289"/>
      <c r="N46" s="289"/>
      <c r="O46" s="289">
        <f>O44+O107</f>
        <v>0</v>
      </c>
      <c r="P46" s="289"/>
      <c r="Q46" s="289"/>
      <c r="R46" s="289"/>
      <c r="S46" s="188"/>
      <c r="T46" s="189"/>
      <c r="U46" s="189"/>
      <c r="V46" s="189"/>
      <c r="W46" s="221"/>
    </row>
    <row r="47" spans="1:23" ht="13.5" customHeight="1">
      <c r="A47" s="22"/>
      <c r="B47" s="275"/>
      <c r="C47" s="275"/>
      <c r="D47" s="275"/>
      <c r="E47" s="275"/>
      <c r="F47" s="275"/>
      <c r="G47" s="275"/>
      <c r="H47" s="275"/>
      <c r="I47" s="275"/>
      <c r="J47" s="275"/>
      <c r="K47" s="289"/>
      <c r="L47" s="289"/>
      <c r="M47" s="289"/>
      <c r="N47" s="289"/>
      <c r="O47" s="289"/>
      <c r="P47" s="289"/>
      <c r="Q47" s="289"/>
      <c r="R47" s="289"/>
      <c r="S47" s="247"/>
      <c r="T47" s="222"/>
      <c r="U47" s="222"/>
      <c r="V47" s="222"/>
      <c r="W47" s="223"/>
    </row>
    <row r="48" spans="1:23" ht="5.25" customHeight="1">
      <c r="A48" s="22"/>
      <c r="B48" s="79"/>
      <c r="C48" s="79"/>
      <c r="D48" s="79"/>
      <c r="E48" s="108"/>
      <c r="F48" s="108"/>
      <c r="G48" s="108"/>
      <c r="H48" s="108"/>
      <c r="I48" s="108"/>
      <c r="J48" s="108"/>
      <c r="K48" s="108"/>
      <c r="L48" s="108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3.5" customHeight="1">
      <c r="A49" s="22"/>
      <c r="B49" s="169" t="s">
        <v>62</v>
      </c>
      <c r="C49" s="169"/>
      <c r="D49" s="169"/>
      <c r="E49" s="169"/>
      <c r="F49" s="169" t="s">
        <v>63</v>
      </c>
      <c r="G49" s="169"/>
      <c r="H49" s="169"/>
      <c r="I49" s="169"/>
      <c r="J49" s="169"/>
      <c r="K49" s="169" t="s">
        <v>64</v>
      </c>
      <c r="L49" s="169"/>
      <c r="M49" s="169"/>
      <c r="N49" s="169"/>
      <c r="O49" s="169"/>
      <c r="P49" s="169" t="s">
        <v>65</v>
      </c>
      <c r="Q49" s="169"/>
      <c r="R49" s="169"/>
      <c r="S49" s="169"/>
      <c r="T49" s="169"/>
      <c r="U49" s="170" t="s">
        <v>66</v>
      </c>
      <c r="V49" s="170"/>
      <c r="W49" s="170"/>
    </row>
    <row r="50" spans="1:23" ht="13.5" customHeight="1">
      <c r="A50" s="22"/>
      <c r="B50" s="167" t="s">
        <v>67</v>
      </c>
      <c r="C50" s="167"/>
      <c r="D50" s="167"/>
      <c r="E50" s="167"/>
      <c r="F50" s="165">
        <f>K46</f>
        <v>0</v>
      </c>
      <c r="G50" s="165"/>
      <c r="H50" s="165"/>
      <c r="I50" s="165"/>
      <c r="J50" s="165"/>
      <c r="K50" s="165">
        <f>O46</f>
        <v>0</v>
      </c>
      <c r="L50" s="165"/>
      <c r="M50" s="165"/>
      <c r="N50" s="165"/>
      <c r="O50" s="165"/>
      <c r="P50" s="165">
        <f>INT(SUM(F50:O51))</f>
        <v>0</v>
      </c>
      <c r="Q50" s="165"/>
      <c r="R50" s="165"/>
      <c r="S50" s="165"/>
      <c r="T50" s="165"/>
      <c r="U50" s="168"/>
      <c r="V50" s="168"/>
      <c r="W50" s="168"/>
    </row>
    <row r="51" spans="1:24" ht="13.5" customHeight="1">
      <c r="A51" s="22"/>
      <c r="B51" s="167"/>
      <c r="C51" s="167"/>
      <c r="D51" s="167"/>
      <c r="E51" s="167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8"/>
      <c r="V51" s="168"/>
      <c r="W51" s="168"/>
      <c r="X51" s="12"/>
    </row>
    <row r="52" spans="1:38" ht="13.5" customHeight="1">
      <c r="A52" s="22"/>
      <c r="B52" s="167" t="s">
        <v>68</v>
      </c>
      <c r="C52" s="167"/>
      <c r="D52" s="167"/>
      <c r="E52" s="167"/>
      <c r="F52" s="165">
        <f>INT(F50*0.08)</f>
        <v>0</v>
      </c>
      <c r="G52" s="165"/>
      <c r="H52" s="165"/>
      <c r="I52" s="165"/>
      <c r="J52" s="165"/>
      <c r="K52" s="165">
        <f>INT(K50*0.1)</f>
        <v>0</v>
      </c>
      <c r="L52" s="165"/>
      <c r="M52" s="165"/>
      <c r="N52" s="165"/>
      <c r="O52" s="165"/>
      <c r="P52" s="165">
        <f>INT(SUM(F52:O53))</f>
        <v>0</v>
      </c>
      <c r="Q52" s="165"/>
      <c r="R52" s="165"/>
      <c r="S52" s="165"/>
      <c r="T52" s="165"/>
      <c r="U52" s="166" t="s">
        <v>71</v>
      </c>
      <c r="V52" s="166"/>
      <c r="W52" s="166"/>
      <c r="AC52" s="254"/>
      <c r="AD52" s="255"/>
      <c r="AE52" s="255"/>
      <c r="AF52" s="256"/>
      <c r="AG52" s="256"/>
      <c r="AH52" s="256"/>
      <c r="AI52" s="256"/>
      <c r="AJ52" s="256"/>
      <c r="AK52" s="256"/>
      <c r="AL52" s="256"/>
    </row>
    <row r="53" spans="1:38" ht="13.5" customHeight="1">
      <c r="A53" s="22"/>
      <c r="B53" s="167"/>
      <c r="C53" s="167"/>
      <c r="D53" s="167"/>
      <c r="E53" s="167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6"/>
      <c r="V53" s="166"/>
      <c r="W53" s="166"/>
      <c r="AC53" s="255"/>
      <c r="AD53" s="255"/>
      <c r="AE53" s="255"/>
      <c r="AF53" s="256"/>
      <c r="AG53" s="256"/>
      <c r="AH53" s="256"/>
      <c r="AI53" s="256"/>
      <c r="AJ53" s="256"/>
      <c r="AK53" s="256"/>
      <c r="AL53" s="256"/>
    </row>
    <row r="54" spans="1:38" ht="13.5" customHeight="1">
      <c r="A54" s="22"/>
      <c r="B54" s="167" t="s">
        <v>70</v>
      </c>
      <c r="C54" s="167"/>
      <c r="D54" s="167"/>
      <c r="E54" s="167"/>
      <c r="F54" s="165">
        <v>0</v>
      </c>
      <c r="G54" s="165"/>
      <c r="H54" s="165"/>
      <c r="I54" s="165"/>
      <c r="J54" s="165"/>
      <c r="K54" s="165">
        <v>0</v>
      </c>
      <c r="L54" s="165"/>
      <c r="M54" s="165"/>
      <c r="N54" s="165"/>
      <c r="O54" s="165"/>
      <c r="P54" s="165">
        <f>INT(SUM(F54:O55))</f>
        <v>0</v>
      </c>
      <c r="Q54" s="165"/>
      <c r="R54" s="165"/>
      <c r="S54" s="165"/>
      <c r="T54" s="165"/>
      <c r="U54" s="168"/>
      <c r="V54" s="168"/>
      <c r="W54" s="168"/>
      <c r="AC54" s="255"/>
      <c r="AD54" s="255"/>
      <c r="AE54" s="255"/>
      <c r="AF54" s="256"/>
      <c r="AG54" s="256"/>
      <c r="AH54" s="256"/>
      <c r="AI54" s="256"/>
      <c r="AJ54" s="256"/>
      <c r="AK54" s="256"/>
      <c r="AL54" s="256"/>
    </row>
    <row r="55" spans="1:38" ht="13.5" customHeight="1">
      <c r="A55" s="22"/>
      <c r="B55" s="167"/>
      <c r="C55" s="167"/>
      <c r="D55" s="167"/>
      <c r="E55" s="167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8"/>
      <c r="V55" s="168"/>
      <c r="W55" s="168"/>
      <c r="AC55" s="255"/>
      <c r="AD55" s="255"/>
      <c r="AE55" s="255"/>
      <c r="AF55" s="256"/>
      <c r="AG55" s="256"/>
      <c r="AH55" s="256"/>
      <c r="AI55" s="256"/>
      <c r="AJ55" s="256"/>
      <c r="AK55" s="256"/>
      <c r="AL55" s="256"/>
    </row>
    <row r="56" spans="1:38" ht="13.5" customHeight="1">
      <c r="A56" s="22"/>
      <c r="B56" s="167" t="s">
        <v>69</v>
      </c>
      <c r="C56" s="167"/>
      <c r="D56" s="167"/>
      <c r="E56" s="167"/>
      <c r="F56" s="165">
        <f>INT(F50+F52-F54)</f>
        <v>0</v>
      </c>
      <c r="G56" s="165"/>
      <c r="H56" s="165"/>
      <c r="I56" s="165"/>
      <c r="J56" s="165"/>
      <c r="K56" s="165">
        <f>INT(K50+K52-K54)</f>
        <v>0</v>
      </c>
      <c r="L56" s="165"/>
      <c r="M56" s="165"/>
      <c r="N56" s="165"/>
      <c r="O56" s="165"/>
      <c r="P56" s="165">
        <f>INT(SUM(F56:O57))</f>
        <v>0</v>
      </c>
      <c r="Q56" s="165"/>
      <c r="R56" s="165"/>
      <c r="S56" s="165"/>
      <c r="T56" s="165"/>
      <c r="U56" s="168"/>
      <c r="V56" s="168"/>
      <c r="W56" s="168"/>
      <c r="AA56" s="256"/>
      <c r="AB56" s="256"/>
      <c r="AC56" s="256"/>
      <c r="AD56" s="104"/>
      <c r="AE56" s="104"/>
      <c r="AF56" s="103"/>
      <c r="AG56" s="103"/>
      <c r="AH56" s="103"/>
      <c r="AI56" s="103"/>
      <c r="AJ56" s="103"/>
      <c r="AK56" s="103"/>
      <c r="AL56" s="103"/>
    </row>
    <row r="57" spans="1:38" ht="13.5" customHeight="1">
      <c r="A57" s="22"/>
      <c r="B57" s="167"/>
      <c r="C57" s="167"/>
      <c r="D57" s="167"/>
      <c r="E57" s="167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8"/>
      <c r="V57" s="168"/>
      <c r="W57" s="168"/>
      <c r="AA57" s="256"/>
      <c r="AB57" s="256"/>
      <c r="AC57" s="256"/>
      <c r="AD57" s="104"/>
      <c r="AE57" s="104"/>
      <c r="AF57" s="103"/>
      <c r="AG57" s="103"/>
      <c r="AH57" s="103"/>
      <c r="AI57" s="103"/>
      <c r="AJ57" s="103"/>
      <c r="AK57" s="103"/>
      <c r="AL57" s="103"/>
    </row>
    <row r="58" spans="1:38" ht="13.5" customHeight="1">
      <c r="A58" s="22"/>
      <c r="B58" s="125"/>
      <c r="C58" s="125"/>
      <c r="D58" s="125"/>
      <c r="E58" s="125"/>
      <c r="F58" s="125"/>
      <c r="G58" s="133"/>
      <c r="H58" s="133"/>
      <c r="I58" s="133"/>
      <c r="J58" s="133"/>
      <c r="K58" s="133"/>
      <c r="L58" s="133"/>
      <c r="M58" s="132"/>
      <c r="N58" s="132"/>
      <c r="O58" s="132"/>
      <c r="P58" s="132"/>
      <c r="Q58" s="132"/>
      <c r="R58" s="132"/>
      <c r="S58" s="22"/>
      <c r="T58" s="22"/>
      <c r="U58" s="22"/>
      <c r="V58" s="22"/>
      <c r="W58" s="22"/>
      <c r="AA58" s="127"/>
      <c r="AB58" s="127"/>
      <c r="AC58" s="127"/>
      <c r="AD58" s="126"/>
      <c r="AE58" s="126"/>
      <c r="AF58" s="127"/>
      <c r="AG58" s="127"/>
      <c r="AH58" s="127"/>
      <c r="AI58" s="127"/>
      <c r="AJ58" s="127"/>
      <c r="AK58" s="127"/>
      <c r="AL58" s="127"/>
    </row>
    <row r="59" spans="1:38" ht="13.5" customHeight="1">
      <c r="A59" s="22"/>
      <c r="B59" s="32"/>
      <c r="C59" s="32"/>
      <c r="D59" s="32"/>
      <c r="E59" s="83"/>
      <c r="F59" s="83"/>
      <c r="G59" s="83"/>
      <c r="H59" s="83"/>
      <c r="I59" s="83"/>
      <c r="J59" s="83"/>
      <c r="K59" s="135"/>
      <c r="L59" s="135"/>
      <c r="M59" s="22"/>
      <c r="N59" s="80"/>
      <c r="O59" s="65"/>
      <c r="P59" s="65"/>
      <c r="Q59" s="65"/>
      <c r="R59" s="65"/>
      <c r="S59" s="65"/>
      <c r="T59" s="65"/>
      <c r="U59" s="65"/>
      <c r="V59" s="65"/>
      <c r="W59" s="81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</row>
    <row r="60" spans="1:38" ht="13.5" customHeight="1">
      <c r="A60" s="22"/>
      <c r="B60" s="134"/>
      <c r="C60" s="134"/>
      <c r="D60" s="134"/>
      <c r="E60" s="83"/>
      <c r="F60" s="83"/>
      <c r="G60" s="83"/>
      <c r="H60" s="83"/>
      <c r="I60" s="83"/>
      <c r="J60" s="83"/>
      <c r="K60" s="136"/>
      <c r="L60" s="136"/>
      <c r="M60" s="22"/>
      <c r="N60" s="82"/>
      <c r="O60" s="34"/>
      <c r="P60" s="34"/>
      <c r="Q60" s="34"/>
      <c r="R60" s="34"/>
      <c r="S60" s="34"/>
      <c r="T60" s="34"/>
      <c r="U60" s="34"/>
      <c r="V60" s="34"/>
      <c r="W60" s="61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</row>
    <row r="61" spans="1:39" ht="13.5" customHeight="1">
      <c r="A61" s="22"/>
      <c r="B61" s="134"/>
      <c r="C61" s="134"/>
      <c r="D61" s="134"/>
      <c r="E61" s="83"/>
      <c r="F61" s="83"/>
      <c r="G61" s="83"/>
      <c r="H61" s="83"/>
      <c r="I61" s="83"/>
      <c r="J61" s="83"/>
      <c r="K61" s="136"/>
      <c r="L61" s="136"/>
      <c r="M61" s="22"/>
      <c r="N61" s="82"/>
      <c r="O61" s="34"/>
      <c r="P61" s="34"/>
      <c r="Q61" s="34"/>
      <c r="R61" s="34"/>
      <c r="S61" s="34"/>
      <c r="T61" s="34"/>
      <c r="U61" s="34"/>
      <c r="V61" s="34"/>
      <c r="W61" s="61"/>
      <c r="AF61" s="256"/>
      <c r="AG61" s="256"/>
      <c r="AH61" s="256"/>
      <c r="AI61" s="256"/>
      <c r="AJ61" s="256"/>
      <c r="AK61" s="256"/>
      <c r="AL61" s="256"/>
      <c r="AM61" s="256"/>
    </row>
    <row r="62" spans="1:39" ht="13.5" customHeight="1">
      <c r="A62" s="22"/>
      <c r="B62" s="87" t="s">
        <v>17</v>
      </c>
      <c r="C62" s="75"/>
      <c r="D62" s="75"/>
      <c r="E62" s="83"/>
      <c r="F62" s="83"/>
      <c r="G62" s="83"/>
      <c r="H62" s="83"/>
      <c r="I62" s="83"/>
      <c r="J62" s="84"/>
      <c r="K62" s="84"/>
      <c r="L62" s="22"/>
      <c r="M62" s="22"/>
      <c r="N62" s="85"/>
      <c r="O62" s="62"/>
      <c r="P62" s="62"/>
      <c r="Q62" s="62"/>
      <c r="R62" s="62"/>
      <c r="S62" s="62"/>
      <c r="T62" s="62"/>
      <c r="U62" s="62"/>
      <c r="V62" s="62"/>
      <c r="W62" s="86"/>
      <c r="AF62" s="256"/>
      <c r="AG62" s="256"/>
      <c r="AH62" s="256"/>
      <c r="AI62" s="256"/>
      <c r="AJ62" s="256"/>
      <c r="AK62" s="256"/>
      <c r="AL62" s="256"/>
      <c r="AM62" s="256"/>
    </row>
    <row r="63" spans="1:39" ht="13.5">
      <c r="A63" s="22"/>
      <c r="B63" s="88" t="s">
        <v>72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AF63" s="256"/>
      <c r="AG63" s="256"/>
      <c r="AH63" s="256"/>
      <c r="AI63" s="256"/>
      <c r="AJ63" s="256"/>
      <c r="AK63" s="256"/>
      <c r="AL63" s="256"/>
      <c r="AM63" s="256"/>
    </row>
    <row r="64" spans="1:39" ht="13.5" customHeight="1" thickBo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98"/>
      <c r="P64" s="98"/>
      <c r="Q64" s="98"/>
      <c r="R64" s="98"/>
      <c r="S64" s="22"/>
      <c r="T64" s="22"/>
      <c r="U64" s="22"/>
      <c r="V64" s="22"/>
      <c r="W64" s="22"/>
      <c r="X64" s="51"/>
      <c r="Y64" s="54"/>
      <c r="Z64" s="54"/>
      <c r="AA64" s="54"/>
      <c r="AF64" s="256"/>
      <c r="AG64" s="256"/>
      <c r="AH64" s="256"/>
      <c r="AI64" s="256"/>
      <c r="AJ64" s="256"/>
      <c r="AK64" s="256"/>
      <c r="AL64" s="256"/>
      <c r="AM64" s="256"/>
    </row>
    <row r="65" spans="1:39" ht="13.5" customHeight="1" thickTop="1">
      <c r="A65" s="22"/>
      <c r="B65" s="171" t="s">
        <v>12</v>
      </c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2"/>
      <c r="O65" s="173" t="s">
        <v>24</v>
      </c>
      <c r="P65" s="174"/>
      <c r="Q65" s="174"/>
      <c r="R65" s="175"/>
      <c r="S65" s="23"/>
      <c r="T65" s="23"/>
      <c r="U65" s="23"/>
      <c r="V65" s="23"/>
      <c r="W65" s="23"/>
      <c r="X65" s="70"/>
      <c r="Y65" s="54"/>
      <c r="Z65" s="54"/>
      <c r="AA65" s="54"/>
      <c r="AF65" s="256"/>
      <c r="AG65" s="256"/>
      <c r="AH65" s="256"/>
      <c r="AI65" s="256"/>
      <c r="AJ65" s="256"/>
      <c r="AK65" s="256"/>
      <c r="AL65" s="256"/>
      <c r="AM65" s="256"/>
    </row>
    <row r="66" spans="1:39" ht="13.5" customHeight="1" thickBot="1">
      <c r="A66" s="22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2"/>
      <c r="O66" s="176"/>
      <c r="P66" s="177"/>
      <c r="Q66" s="177"/>
      <c r="R66" s="178"/>
      <c r="S66" s="23"/>
      <c r="T66" s="23"/>
      <c r="U66" s="23"/>
      <c r="V66" s="23"/>
      <c r="W66" s="23"/>
      <c r="X66" s="70"/>
      <c r="Y66" s="69"/>
      <c r="Z66" s="52"/>
      <c r="AA66" s="52"/>
      <c r="AB66" s="52"/>
      <c r="AC66" s="52"/>
      <c r="AD66" s="52"/>
      <c r="AE66" s="52"/>
      <c r="AF66" s="256"/>
      <c r="AG66" s="256"/>
      <c r="AH66" s="256"/>
      <c r="AI66" s="256"/>
      <c r="AJ66" s="256"/>
      <c r="AK66" s="256"/>
      <c r="AL66" s="256"/>
      <c r="AM66" s="256"/>
    </row>
    <row r="67" spans="1:47" ht="13.5" customHeight="1" thickTop="1">
      <c r="A67" s="179" t="s">
        <v>11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22"/>
      <c r="N67" s="22"/>
      <c r="O67" s="180" t="s">
        <v>55</v>
      </c>
      <c r="P67" s="181"/>
      <c r="Q67" s="184"/>
      <c r="R67" s="186"/>
      <c r="S67" s="194" t="s">
        <v>4</v>
      </c>
      <c r="T67" s="196"/>
      <c r="U67" s="186"/>
      <c r="V67" s="197" t="s">
        <v>9</v>
      </c>
      <c r="W67" s="198"/>
      <c r="X67" s="69"/>
      <c r="AA67" s="53"/>
      <c r="AB67" s="53"/>
      <c r="AC67" s="53"/>
      <c r="AD67" s="53"/>
      <c r="AE67" s="53"/>
      <c r="AF67" s="256"/>
      <c r="AG67" s="256"/>
      <c r="AH67" s="256"/>
      <c r="AI67" s="256"/>
      <c r="AJ67" s="256"/>
      <c r="AK67" s="256"/>
      <c r="AL67" s="256"/>
      <c r="AM67" s="256"/>
      <c r="AN67" s="56"/>
      <c r="AO67" s="56"/>
      <c r="AP67" s="56"/>
      <c r="AQ67" s="56"/>
      <c r="AR67" s="56"/>
      <c r="AS67" s="56"/>
      <c r="AT67" s="56"/>
      <c r="AU67" s="56"/>
    </row>
    <row r="68" spans="1:47" ht="13.5" customHeight="1" thickBo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22"/>
      <c r="N68" s="22"/>
      <c r="O68" s="182"/>
      <c r="P68" s="183"/>
      <c r="Q68" s="185"/>
      <c r="R68" s="187"/>
      <c r="S68" s="195"/>
      <c r="T68" s="185"/>
      <c r="U68" s="187"/>
      <c r="V68" s="199"/>
      <c r="W68" s="200"/>
      <c r="AA68" s="67"/>
      <c r="AB68" s="67"/>
      <c r="AC68" s="67"/>
      <c r="AD68" s="67"/>
      <c r="AE68" s="67"/>
      <c r="AF68" s="256"/>
      <c r="AG68" s="256"/>
      <c r="AH68" s="256"/>
      <c r="AI68" s="256"/>
      <c r="AJ68" s="256"/>
      <c r="AK68" s="256"/>
      <c r="AL68" s="256"/>
      <c r="AM68" s="256"/>
      <c r="AN68" s="56"/>
      <c r="AO68" s="56"/>
      <c r="AP68" s="56"/>
      <c r="AQ68" s="56"/>
      <c r="AR68" s="56"/>
      <c r="AS68" s="56"/>
      <c r="AT68" s="56"/>
      <c r="AU68" s="56"/>
    </row>
    <row r="69" spans="1:47" ht="13.5" customHeight="1" thickTop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22"/>
      <c r="N69" s="22"/>
      <c r="O69" s="130"/>
      <c r="P69" s="130"/>
      <c r="Q69" s="131"/>
      <c r="R69" s="131"/>
      <c r="S69" s="130"/>
      <c r="T69" s="131"/>
      <c r="U69" s="131"/>
      <c r="V69" s="129"/>
      <c r="W69" s="129"/>
      <c r="AA69" s="67"/>
      <c r="AB69" s="67"/>
      <c r="AC69" s="67"/>
      <c r="AD69" s="67"/>
      <c r="AE69" s="67"/>
      <c r="AF69" s="256"/>
      <c r="AG69" s="256"/>
      <c r="AH69" s="256"/>
      <c r="AI69" s="256"/>
      <c r="AJ69" s="256"/>
      <c r="AK69" s="256"/>
      <c r="AL69" s="256"/>
      <c r="AM69" s="256"/>
      <c r="AN69" s="56"/>
      <c r="AO69" s="56"/>
      <c r="AP69" s="56"/>
      <c r="AQ69" s="56"/>
      <c r="AR69" s="56"/>
      <c r="AS69" s="56"/>
      <c r="AT69" s="56"/>
      <c r="AU69" s="56"/>
    </row>
    <row r="70" spans="1:47" ht="7.5" customHeight="1">
      <c r="A70" s="76"/>
      <c r="B70" s="188" t="s">
        <v>3</v>
      </c>
      <c r="C70" s="189"/>
      <c r="D70" s="221"/>
      <c r="E70" s="320"/>
      <c r="F70" s="322"/>
      <c r="G70" s="322"/>
      <c r="H70" s="322"/>
      <c r="I70" s="322"/>
      <c r="J70" s="322"/>
      <c r="K70" s="322"/>
      <c r="L70" s="324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AA70" s="67"/>
      <c r="AB70" s="67"/>
      <c r="AC70" s="67"/>
      <c r="AD70" s="67"/>
      <c r="AE70" s="67"/>
      <c r="AF70" s="256"/>
      <c r="AG70" s="256"/>
      <c r="AH70" s="256"/>
      <c r="AI70" s="256"/>
      <c r="AJ70" s="256"/>
      <c r="AK70" s="256"/>
      <c r="AL70" s="256"/>
      <c r="AM70" s="256"/>
      <c r="AN70" s="56"/>
      <c r="AO70" s="56"/>
      <c r="AP70" s="56"/>
      <c r="AQ70" s="56"/>
      <c r="AR70" s="56"/>
      <c r="AS70" s="56"/>
      <c r="AT70" s="56"/>
      <c r="AU70" s="56"/>
    </row>
    <row r="71" spans="1:47" ht="13.5" customHeight="1" thickBot="1">
      <c r="A71" s="77"/>
      <c r="B71" s="191"/>
      <c r="C71" s="192"/>
      <c r="D71" s="252"/>
      <c r="E71" s="321"/>
      <c r="F71" s="323"/>
      <c r="G71" s="323"/>
      <c r="H71" s="323"/>
      <c r="I71" s="323"/>
      <c r="J71" s="323"/>
      <c r="K71" s="323"/>
      <c r="L71" s="325"/>
      <c r="M71" s="97"/>
      <c r="N71" s="98"/>
      <c r="O71" s="98"/>
      <c r="P71" s="98"/>
      <c r="Q71" s="98"/>
      <c r="R71" s="98"/>
      <c r="S71" s="98"/>
      <c r="T71" s="98"/>
      <c r="U71" s="98"/>
      <c r="V71" s="98"/>
      <c r="W71" s="98"/>
      <c r="AA71" s="68"/>
      <c r="AB71" s="68"/>
      <c r="AC71" s="68"/>
      <c r="AD71" s="68"/>
      <c r="AE71" s="68"/>
      <c r="AF71" s="256"/>
      <c r="AG71" s="256"/>
      <c r="AH71" s="256"/>
      <c r="AI71" s="256"/>
      <c r="AJ71" s="256"/>
      <c r="AK71" s="256"/>
      <c r="AL71" s="256"/>
      <c r="AM71" s="256"/>
      <c r="AN71" s="56"/>
      <c r="AO71" s="56"/>
      <c r="AP71" s="56"/>
      <c r="AQ71" s="56"/>
      <c r="AR71" s="56"/>
      <c r="AS71" s="56"/>
      <c r="AT71" s="56"/>
      <c r="AU71" s="56"/>
    </row>
    <row r="72" spans="1:47" ht="13.5" customHeight="1" thickTop="1">
      <c r="A72" s="89"/>
      <c r="B72" s="30" t="s">
        <v>1</v>
      </c>
      <c r="C72" s="30"/>
      <c r="D72" s="30"/>
      <c r="E72" s="30"/>
      <c r="F72" s="30"/>
      <c r="G72" s="30"/>
      <c r="H72" s="30"/>
      <c r="I72" s="30"/>
      <c r="J72" s="30"/>
      <c r="K72" s="30"/>
      <c r="L72" s="90"/>
      <c r="M72" s="326" t="s">
        <v>18</v>
      </c>
      <c r="N72" s="327"/>
      <c r="O72" s="328"/>
      <c r="P72" s="329"/>
      <c r="Q72" s="330"/>
      <c r="R72" s="330"/>
      <c r="S72" s="330"/>
      <c r="T72" s="330"/>
      <c r="U72" s="331"/>
      <c r="V72" s="332"/>
      <c r="W72" s="333"/>
      <c r="AA72" s="68"/>
      <c r="AB72" s="68"/>
      <c r="AC72" s="68"/>
      <c r="AD72" s="68"/>
      <c r="AE72" s="68"/>
      <c r="AF72" s="256"/>
      <c r="AG72" s="256"/>
      <c r="AH72" s="256"/>
      <c r="AI72" s="256"/>
      <c r="AJ72" s="256"/>
      <c r="AK72" s="256"/>
      <c r="AL72" s="256"/>
      <c r="AM72" s="256"/>
      <c r="AN72" s="73"/>
      <c r="AO72" s="73"/>
      <c r="AP72" s="73"/>
      <c r="AQ72" s="73"/>
      <c r="AR72" s="73"/>
      <c r="AS72" s="73"/>
      <c r="AT72" s="73"/>
      <c r="AU72" s="73"/>
    </row>
    <row r="73" spans="1:39" ht="13.5" customHeight="1">
      <c r="A73" s="8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91"/>
      <c r="M73" s="206"/>
      <c r="N73" s="207"/>
      <c r="O73" s="208"/>
      <c r="P73" s="212"/>
      <c r="Q73" s="213"/>
      <c r="R73" s="213"/>
      <c r="S73" s="213"/>
      <c r="T73" s="213"/>
      <c r="U73" s="214"/>
      <c r="V73" s="217"/>
      <c r="W73" s="218"/>
      <c r="AA73" s="68"/>
      <c r="AB73" s="68"/>
      <c r="AC73" s="68"/>
      <c r="AD73" s="68"/>
      <c r="AE73" s="68"/>
      <c r="AF73" s="256"/>
      <c r="AG73" s="256"/>
      <c r="AH73" s="256"/>
      <c r="AI73" s="256"/>
      <c r="AJ73" s="256"/>
      <c r="AK73" s="256"/>
      <c r="AL73" s="256"/>
      <c r="AM73" s="256"/>
    </row>
    <row r="74" spans="1:39" ht="13.5" customHeight="1">
      <c r="A74" s="8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91"/>
      <c r="M74" s="203" t="s">
        <v>19</v>
      </c>
      <c r="N74" s="204"/>
      <c r="O74" s="205"/>
      <c r="P74" s="209"/>
      <c r="Q74" s="210"/>
      <c r="R74" s="210"/>
      <c r="S74" s="210"/>
      <c r="T74" s="210"/>
      <c r="U74" s="211"/>
      <c r="V74" s="215"/>
      <c r="W74" s="216"/>
      <c r="AA74" s="68"/>
      <c r="AB74" s="68"/>
      <c r="AC74" s="68"/>
      <c r="AD74" s="68"/>
      <c r="AE74" s="68"/>
      <c r="AF74" s="256"/>
      <c r="AG74" s="256"/>
      <c r="AH74" s="256"/>
      <c r="AI74" s="256"/>
      <c r="AJ74" s="256"/>
      <c r="AK74" s="256"/>
      <c r="AL74" s="256"/>
      <c r="AM74" s="256"/>
    </row>
    <row r="75" spans="1:39" ht="13.5" customHeight="1">
      <c r="A75" s="89"/>
      <c r="B75" s="29"/>
      <c r="C75" s="111"/>
      <c r="D75" s="30"/>
      <c r="E75" s="30"/>
      <c r="F75" s="30"/>
      <c r="G75" s="30"/>
      <c r="H75" s="30"/>
      <c r="I75" s="30"/>
      <c r="J75" s="30"/>
      <c r="K75" s="30"/>
      <c r="L75" s="91"/>
      <c r="M75" s="206"/>
      <c r="N75" s="207"/>
      <c r="O75" s="208"/>
      <c r="P75" s="212"/>
      <c r="Q75" s="213"/>
      <c r="R75" s="213"/>
      <c r="S75" s="213"/>
      <c r="T75" s="213"/>
      <c r="U75" s="214"/>
      <c r="V75" s="217"/>
      <c r="W75" s="218"/>
      <c r="AA75" s="68"/>
      <c r="AB75" s="68"/>
      <c r="AC75" s="68"/>
      <c r="AD75" s="68"/>
      <c r="AE75" s="68"/>
      <c r="AF75" s="256"/>
      <c r="AG75" s="256"/>
      <c r="AH75" s="256"/>
      <c r="AI75" s="256"/>
      <c r="AJ75" s="256"/>
      <c r="AK75" s="256"/>
      <c r="AL75" s="256"/>
      <c r="AM75" s="256"/>
    </row>
    <row r="76" spans="1:39" ht="13.5" customHeight="1">
      <c r="A76" s="89"/>
      <c r="B76" s="27"/>
      <c r="C76" s="30"/>
      <c r="D76" s="30"/>
      <c r="E76" s="30"/>
      <c r="F76" s="30"/>
      <c r="G76" s="30"/>
      <c r="H76" s="30"/>
      <c r="I76" s="30"/>
      <c r="J76" s="241" t="s">
        <v>8</v>
      </c>
      <c r="K76" s="241"/>
      <c r="L76" s="91"/>
      <c r="M76" s="242" t="s">
        <v>13</v>
      </c>
      <c r="N76" s="242"/>
      <c r="O76" s="243"/>
      <c r="P76" s="188"/>
      <c r="Q76" s="246"/>
      <c r="R76" s="249"/>
      <c r="S76" s="189"/>
      <c r="T76" s="189"/>
      <c r="U76" s="189"/>
      <c r="V76" s="189"/>
      <c r="W76" s="190"/>
      <c r="Y76" s="68"/>
      <c r="Z76" s="68"/>
      <c r="AA76" s="68"/>
      <c r="AB76" s="68"/>
      <c r="AC76" s="68"/>
      <c r="AD76" s="68"/>
      <c r="AF76" s="256"/>
      <c r="AG76" s="256"/>
      <c r="AH76" s="256"/>
      <c r="AI76" s="256"/>
      <c r="AJ76" s="256"/>
      <c r="AK76" s="256"/>
      <c r="AL76" s="256"/>
      <c r="AM76" s="256"/>
    </row>
    <row r="77" spans="1:39" ht="13.5" customHeight="1">
      <c r="A77" s="89"/>
      <c r="B77" s="27"/>
      <c r="C77" s="30"/>
      <c r="D77" s="30"/>
      <c r="E77" s="30"/>
      <c r="F77" s="30"/>
      <c r="G77" s="30"/>
      <c r="H77" s="30"/>
      <c r="I77" s="30"/>
      <c r="J77" s="241"/>
      <c r="K77" s="241"/>
      <c r="L77" s="91"/>
      <c r="M77" s="244"/>
      <c r="N77" s="244"/>
      <c r="O77" s="245"/>
      <c r="P77" s="247"/>
      <c r="Q77" s="248"/>
      <c r="R77" s="217"/>
      <c r="S77" s="222"/>
      <c r="T77" s="222"/>
      <c r="U77" s="222"/>
      <c r="V77" s="222"/>
      <c r="W77" s="218"/>
      <c r="Y77" s="68"/>
      <c r="Z77" s="68"/>
      <c r="AA77" s="68"/>
      <c r="AB77" s="68"/>
      <c r="AC77" s="68"/>
      <c r="AD77" s="68"/>
      <c r="AF77" s="256"/>
      <c r="AG77" s="256"/>
      <c r="AH77" s="256"/>
      <c r="AI77" s="256"/>
      <c r="AJ77" s="256"/>
      <c r="AK77" s="256"/>
      <c r="AL77" s="256"/>
      <c r="AM77" s="256"/>
    </row>
    <row r="78" spans="1:39" ht="13.5" customHeight="1">
      <c r="A78" s="89"/>
      <c r="B78" s="27"/>
      <c r="C78" s="30"/>
      <c r="D78" s="30"/>
      <c r="E78" s="30"/>
      <c r="F78" s="30"/>
      <c r="G78" s="30"/>
      <c r="H78" s="30"/>
      <c r="I78" s="30"/>
      <c r="J78" s="241"/>
      <c r="K78" s="241"/>
      <c r="L78" s="91"/>
      <c r="M78" s="250" t="s">
        <v>2</v>
      </c>
      <c r="N78" s="189"/>
      <c r="O78" s="221"/>
      <c r="P78" s="188"/>
      <c r="Q78" s="189"/>
      <c r="R78" s="189"/>
      <c r="S78" s="189"/>
      <c r="T78" s="189"/>
      <c r="U78" s="189"/>
      <c r="V78" s="189"/>
      <c r="W78" s="190"/>
      <c r="X78" s="68"/>
      <c r="Y78" s="53"/>
      <c r="Z78" s="53"/>
      <c r="AA78" s="53"/>
      <c r="AB78" s="53"/>
      <c r="AC78" s="53"/>
      <c r="AD78" s="53"/>
      <c r="AE78" s="53"/>
      <c r="AF78" s="256"/>
      <c r="AG78" s="256"/>
      <c r="AH78" s="256"/>
      <c r="AI78" s="256"/>
      <c r="AJ78" s="256"/>
      <c r="AK78" s="256"/>
      <c r="AL78" s="256"/>
      <c r="AM78" s="256"/>
    </row>
    <row r="79" spans="1:39" ht="13.5" customHeight="1" thickBot="1">
      <c r="A79" s="89"/>
      <c r="B79" s="92"/>
      <c r="C79" s="93"/>
      <c r="D79" s="93"/>
      <c r="E79" s="93"/>
      <c r="F79" s="93"/>
      <c r="G79" s="93"/>
      <c r="H79" s="93"/>
      <c r="I79" s="93"/>
      <c r="J79" s="94"/>
      <c r="K79" s="95"/>
      <c r="L79" s="96"/>
      <c r="M79" s="251"/>
      <c r="N79" s="192"/>
      <c r="O79" s="252"/>
      <c r="P79" s="191"/>
      <c r="Q79" s="192"/>
      <c r="R79" s="192"/>
      <c r="S79" s="192"/>
      <c r="T79" s="192"/>
      <c r="U79" s="192"/>
      <c r="V79" s="192"/>
      <c r="W79" s="193"/>
      <c r="X79" s="68"/>
      <c r="Y79" s="53"/>
      <c r="Z79" s="53"/>
      <c r="AA79" s="53"/>
      <c r="AB79" s="53"/>
      <c r="AC79" s="53"/>
      <c r="AD79" s="53"/>
      <c r="AE79" s="53"/>
      <c r="AF79" s="256"/>
      <c r="AG79" s="256"/>
      <c r="AH79" s="256"/>
      <c r="AI79" s="256"/>
      <c r="AJ79" s="256"/>
      <c r="AK79" s="256"/>
      <c r="AL79" s="256"/>
      <c r="AM79" s="256"/>
    </row>
    <row r="80" spans="1:39" ht="13.5" customHeight="1" thickTop="1">
      <c r="A80" s="26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6"/>
      <c r="O80" s="25"/>
      <c r="P80" s="25"/>
      <c r="Q80" s="25"/>
      <c r="R80" s="49"/>
      <c r="S80" s="49"/>
      <c r="T80" s="25"/>
      <c r="U80" s="25"/>
      <c r="V80" s="62"/>
      <c r="W80" s="78"/>
      <c r="X80" s="68"/>
      <c r="AF80" s="256"/>
      <c r="AG80" s="256"/>
      <c r="AH80" s="256"/>
      <c r="AI80" s="256"/>
      <c r="AJ80" s="256"/>
      <c r="AK80" s="256"/>
      <c r="AL80" s="256"/>
      <c r="AM80" s="256"/>
    </row>
    <row r="81" spans="1:39" ht="14.25" customHeight="1" thickBot="1">
      <c r="A81" s="26"/>
      <c r="B81" s="238" t="s">
        <v>61</v>
      </c>
      <c r="C81" s="239"/>
      <c r="D81" s="239"/>
      <c r="E81" s="23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221"/>
      <c r="S81" s="189" t="s">
        <v>22</v>
      </c>
      <c r="T81" s="189"/>
      <c r="U81" s="189"/>
      <c r="V81" s="189"/>
      <c r="W81" s="221"/>
      <c r="X81" s="53"/>
      <c r="AF81" s="256"/>
      <c r="AG81" s="256"/>
      <c r="AH81" s="256"/>
      <c r="AI81" s="256"/>
      <c r="AJ81" s="256"/>
      <c r="AK81" s="256"/>
      <c r="AL81" s="256"/>
      <c r="AM81" s="256"/>
    </row>
    <row r="82" spans="1:39" ht="13.5" customHeight="1">
      <c r="A82" s="22"/>
      <c r="B82" s="238" t="s">
        <v>25</v>
      </c>
      <c r="C82" s="239"/>
      <c r="D82" s="239"/>
      <c r="E82" s="239"/>
      <c r="F82" s="312" t="s">
        <v>26</v>
      </c>
      <c r="G82" s="313"/>
      <c r="H82" s="313"/>
      <c r="I82" s="313"/>
      <c r="J82" s="313"/>
      <c r="K82" s="314" t="s">
        <v>59</v>
      </c>
      <c r="L82" s="314"/>
      <c r="M82" s="314"/>
      <c r="N82" s="314"/>
      <c r="O82" s="314" t="s">
        <v>60</v>
      </c>
      <c r="P82" s="314"/>
      <c r="Q82" s="314"/>
      <c r="R82" s="315"/>
      <c r="S82" s="222"/>
      <c r="T82" s="222"/>
      <c r="U82" s="222"/>
      <c r="V82" s="222"/>
      <c r="W82" s="223"/>
      <c r="AF82" s="256"/>
      <c r="AG82" s="256"/>
      <c r="AH82" s="256"/>
      <c r="AI82" s="256"/>
      <c r="AJ82" s="256"/>
      <c r="AK82" s="256"/>
      <c r="AL82" s="256"/>
      <c r="AM82" s="256"/>
    </row>
    <row r="83" spans="1:39" ht="13.5" customHeight="1">
      <c r="A83" s="61"/>
      <c r="B83" s="257"/>
      <c r="C83" s="258"/>
      <c r="D83" s="258"/>
      <c r="E83" s="258"/>
      <c r="F83" s="261"/>
      <c r="G83" s="262"/>
      <c r="H83" s="262"/>
      <c r="I83" s="262"/>
      <c r="J83" s="262"/>
      <c r="K83" s="316"/>
      <c r="L83" s="316"/>
      <c r="M83" s="316"/>
      <c r="N83" s="316"/>
      <c r="O83" s="316"/>
      <c r="P83" s="316"/>
      <c r="Q83" s="316"/>
      <c r="R83" s="317"/>
      <c r="S83" s="234"/>
      <c r="T83" s="234"/>
      <c r="U83" s="234"/>
      <c r="V83" s="234"/>
      <c r="W83" s="235"/>
      <c r="Z83" s="219"/>
      <c r="AF83" s="256"/>
      <c r="AG83" s="256"/>
      <c r="AH83" s="256"/>
      <c r="AI83" s="256"/>
      <c r="AJ83" s="256"/>
      <c r="AK83" s="256"/>
      <c r="AL83" s="256"/>
      <c r="AM83" s="256"/>
    </row>
    <row r="84" spans="1:39" ht="13.5" customHeight="1">
      <c r="A84" s="61"/>
      <c r="B84" s="267"/>
      <c r="C84" s="268"/>
      <c r="D84" s="268"/>
      <c r="E84" s="268"/>
      <c r="F84" s="261"/>
      <c r="G84" s="262"/>
      <c r="H84" s="262"/>
      <c r="I84" s="262"/>
      <c r="J84" s="262"/>
      <c r="K84" s="316"/>
      <c r="L84" s="316"/>
      <c r="M84" s="316"/>
      <c r="N84" s="316"/>
      <c r="O84" s="316"/>
      <c r="P84" s="316"/>
      <c r="Q84" s="316"/>
      <c r="R84" s="317"/>
      <c r="S84" s="236"/>
      <c r="T84" s="236"/>
      <c r="U84" s="236"/>
      <c r="V84" s="236"/>
      <c r="W84" s="237"/>
      <c r="Z84" s="220"/>
      <c r="AF84" s="256"/>
      <c r="AG84" s="256"/>
      <c r="AH84" s="256"/>
      <c r="AI84" s="256"/>
      <c r="AJ84" s="256"/>
      <c r="AK84" s="256"/>
      <c r="AL84" s="256"/>
      <c r="AM84" s="256"/>
    </row>
    <row r="85" spans="1:39" ht="13.5" customHeight="1">
      <c r="A85" s="61"/>
      <c r="B85" s="257"/>
      <c r="C85" s="258"/>
      <c r="D85" s="258"/>
      <c r="E85" s="258"/>
      <c r="F85" s="261"/>
      <c r="G85" s="262"/>
      <c r="H85" s="262"/>
      <c r="I85" s="262"/>
      <c r="J85" s="262"/>
      <c r="K85" s="316"/>
      <c r="L85" s="316"/>
      <c r="M85" s="316"/>
      <c r="N85" s="316"/>
      <c r="O85" s="316"/>
      <c r="P85" s="316"/>
      <c r="Q85" s="316"/>
      <c r="R85" s="317"/>
      <c r="S85" s="234"/>
      <c r="T85" s="234"/>
      <c r="U85" s="234"/>
      <c r="V85" s="234"/>
      <c r="W85" s="235"/>
      <c r="AF85" s="256"/>
      <c r="AG85" s="256"/>
      <c r="AH85" s="256"/>
      <c r="AI85" s="256"/>
      <c r="AJ85" s="256"/>
      <c r="AK85" s="256"/>
      <c r="AL85" s="256"/>
      <c r="AM85" s="256"/>
    </row>
    <row r="86" spans="1:39" ht="13.5" customHeight="1">
      <c r="A86" s="61"/>
      <c r="B86" s="267"/>
      <c r="C86" s="268"/>
      <c r="D86" s="268"/>
      <c r="E86" s="268"/>
      <c r="F86" s="261"/>
      <c r="G86" s="262"/>
      <c r="H86" s="262"/>
      <c r="I86" s="262"/>
      <c r="J86" s="262"/>
      <c r="K86" s="316"/>
      <c r="L86" s="316"/>
      <c r="M86" s="316"/>
      <c r="N86" s="316"/>
      <c r="O86" s="316"/>
      <c r="P86" s="316"/>
      <c r="Q86" s="316"/>
      <c r="R86" s="317"/>
      <c r="S86" s="236"/>
      <c r="T86" s="236"/>
      <c r="U86" s="236"/>
      <c r="V86" s="236"/>
      <c r="W86" s="237"/>
      <c r="Y86" s="53"/>
      <c r="Z86" s="56"/>
      <c r="AA86" s="56"/>
      <c r="AB86" s="56"/>
      <c r="AC86" s="56"/>
      <c r="AD86" s="56"/>
      <c r="AE86" s="56"/>
      <c r="AF86" s="256"/>
      <c r="AG86" s="256"/>
      <c r="AH86" s="256"/>
      <c r="AI86" s="256"/>
      <c r="AJ86" s="256"/>
      <c r="AK86" s="256"/>
      <c r="AL86" s="256"/>
      <c r="AM86" s="256"/>
    </row>
    <row r="87" spans="1:43" ht="14.25" customHeight="1">
      <c r="A87" s="61"/>
      <c r="B87" s="257"/>
      <c r="C87" s="258"/>
      <c r="D87" s="258"/>
      <c r="E87" s="258"/>
      <c r="F87" s="261"/>
      <c r="G87" s="262"/>
      <c r="H87" s="262"/>
      <c r="I87" s="262"/>
      <c r="J87" s="262"/>
      <c r="K87" s="316"/>
      <c r="L87" s="316"/>
      <c r="M87" s="316"/>
      <c r="N87" s="316"/>
      <c r="O87" s="316"/>
      <c r="P87" s="316"/>
      <c r="Q87" s="316"/>
      <c r="R87" s="317"/>
      <c r="S87" s="234"/>
      <c r="T87" s="234"/>
      <c r="U87" s="234"/>
      <c r="V87" s="234"/>
      <c r="W87" s="235"/>
      <c r="Y87" s="53"/>
      <c r="Z87" s="53"/>
      <c r="AA87" s="53"/>
      <c r="AB87" s="53"/>
      <c r="AC87" s="59"/>
      <c r="AD87" s="59"/>
      <c r="AE87" s="59"/>
      <c r="AF87" s="256"/>
      <c r="AG87" s="256"/>
      <c r="AH87" s="256"/>
      <c r="AI87" s="256"/>
      <c r="AJ87" s="256"/>
      <c r="AK87" s="256"/>
      <c r="AL87" s="256"/>
      <c r="AM87" s="256"/>
      <c r="AN87" s="3"/>
      <c r="AO87" s="3"/>
      <c r="AP87" s="3"/>
      <c r="AQ87" s="3"/>
    </row>
    <row r="88" spans="1:43" ht="13.5" customHeight="1">
      <c r="A88" s="61"/>
      <c r="B88" s="267"/>
      <c r="C88" s="268"/>
      <c r="D88" s="268"/>
      <c r="E88" s="268"/>
      <c r="F88" s="261"/>
      <c r="G88" s="262"/>
      <c r="H88" s="262"/>
      <c r="I88" s="262"/>
      <c r="J88" s="262"/>
      <c r="K88" s="316"/>
      <c r="L88" s="316"/>
      <c r="M88" s="316"/>
      <c r="N88" s="316"/>
      <c r="O88" s="316"/>
      <c r="P88" s="316"/>
      <c r="Q88" s="316"/>
      <c r="R88" s="317"/>
      <c r="S88" s="236"/>
      <c r="T88" s="236"/>
      <c r="U88" s="236"/>
      <c r="V88" s="236"/>
      <c r="W88" s="237"/>
      <c r="X88" s="53"/>
      <c r="Y88" s="53"/>
      <c r="Z88" s="53"/>
      <c r="AA88" s="53"/>
      <c r="AB88" s="53"/>
      <c r="AC88" s="59"/>
      <c r="AD88" s="59"/>
      <c r="AE88" s="59"/>
      <c r="AF88" s="256"/>
      <c r="AG88" s="256"/>
      <c r="AH88" s="256"/>
      <c r="AI88" s="256"/>
      <c r="AJ88" s="256"/>
      <c r="AK88" s="256"/>
      <c r="AL88" s="256"/>
      <c r="AM88" s="256"/>
      <c r="AN88" s="3"/>
      <c r="AO88" s="3"/>
      <c r="AP88" s="3"/>
      <c r="AQ88" s="3"/>
    </row>
    <row r="89" spans="1:43" ht="13.5" customHeight="1">
      <c r="A89" s="61"/>
      <c r="B89" s="257"/>
      <c r="C89" s="258"/>
      <c r="D89" s="258"/>
      <c r="E89" s="258"/>
      <c r="F89" s="261"/>
      <c r="G89" s="262"/>
      <c r="H89" s="262"/>
      <c r="I89" s="262"/>
      <c r="J89" s="262"/>
      <c r="K89" s="316"/>
      <c r="L89" s="316"/>
      <c r="M89" s="316"/>
      <c r="N89" s="316"/>
      <c r="O89" s="316"/>
      <c r="P89" s="316"/>
      <c r="Q89" s="316"/>
      <c r="R89" s="317"/>
      <c r="S89" s="234"/>
      <c r="T89" s="234"/>
      <c r="U89" s="234"/>
      <c r="V89" s="234"/>
      <c r="W89" s="235"/>
      <c r="X89" s="53"/>
      <c r="Y89" s="53"/>
      <c r="Z89" s="53"/>
      <c r="AA89" s="53"/>
      <c r="AB89" s="53"/>
      <c r="AC89" s="59"/>
      <c r="AD89" s="59"/>
      <c r="AE89" s="59"/>
      <c r="AF89" s="256"/>
      <c r="AG89" s="256"/>
      <c r="AH89" s="256"/>
      <c r="AI89" s="256"/>
      <c r="AJ89" s="256"/>
      <c r="AK89" s="256"/>
      <c r="AL89" s="256"/>
      <c r="AM89" s="256"/>
      <c r="AN89" s="10"/>
      <c r="AO89" s="10"/>
      <c r="AP89" s="8"/>
      <c r="AQ89" s="8"/>
    </row>
    <row r="90" spans="1:43" ht="13.5" customHeight="1">
      <c r="A90" s="61"/>
      <c r="B90" s="267"/>
      <c r="C90" s="268"/>
      <c r="D90" s="268"/>
      <c r="E90" s="268"/>
      <c r="F90" s="261"/>
      <c r="G90" s="262"/>
      <c r="H90" s="262"/>
      <c r="I90" s="262"/>
      <c r="J90" s="262"/>
      <c r="K90" s="316"/>
      <c r="L90" s="316"/>
      <c r="M90" s="316"/>
      <c r="N90" s="316"/>
      <c r="O90" s="316"/>
      <c r="P90" s="316"/>
      <c r="Q90" s="316"/>
      <c r="R90" s="317"/>
      <c r="S90" s="236"/>
      <c r="T90" s="236"/>
      <c r="U90" s="236"/>
      <c r="V90" s="236"/>
      <c r="W90" s="237"/>
      <c r="X90" s="53"/>
      <c r="Y90" s="53"/>
      <c r="Z90" s="53"/>
      <c r="AA90" s="53"/>
      <c r="AB90" s="53"/>
      <c r="AC90" s="59"/>
      <c r="AD90" s="59"/>
      <c r="AE90" s="59"/>
      <c r="AF90" s="256"/>
      <c r="AG90" s="256"/>
      <c r="AH90" s="256"/>
      <c r="AI90" s="256"/>
      <c r="AJ90" s="256"/>
      <c r="AK90" s="256"/>
      <c r="AL90" s="256"/>
      <c r="AM90" s="256"/>
      <c r="AN90" s="10"/>
      <c r="AO90" s="10"/>
      <c r="AP90" s="8"/>
      <c r="AQ90" s="8"/>
    </row>
    <row r="91" spans="1:39" ht="13.5" customHeight="1">
      <c r="A91" s="61"/>
      <c r="B91" s="257"/>
      <c r="C91" s="258"/>
      <c r="D91" s="258"/>
      <c r="E91" s="258"/>
      <c r="F91" s="261"/>
      <c r="G91" s="262"/>
      <c r="H91" s="262"/>
      <c r="I91" s="262"/>
      <c r="J91" s="262"/>
      <c r="K91" s="316"/>
      <c r="L91" s="316"/>
      <c r="M91" s="316"/>
      <c r="N91" s="316"/>
      <c r="O91" s="316"/>
      <c r="P91" s="316"/>
      <c r="Q91" s="316"/>
      <c r="R91" s="317"/>
      <c r="S91" s="234"/>
      <c r="T91" s="234"/>
      <c r="U91" s="234"/>
      <c r="V91" s="234"/>
      <c r="W91" s="235"/>
      <c r="X91" s="53"/>
      <c r="Y91" s="53"/>
      <c r="Z91" s="53"/>
      <c r="AA91" s="53"/>
      <c r="AB91" s="53"/>
      <c r="AC91" s="59"/>
      <c r="AD91" s="59"/>
      <c r="AE91" s="59"/>
      <c r="AF91" s="256"/>
      <c r="AG91" s="256"/>
      <c r="AH91" s="256"/>
      <c r="AI91" s="256"/>
      <c r="AJ91" s="256"/>
      <c r="AK91" s="256"/>
      <c r="AL91" s="256"/>
      <c r="AM91" s="256"/>
    </row>
    <row r="92" spans="1:39" ht="13.5" customHeight="1">
      <c r="A92" s="61"/>
      <c r="B92" s="267"/>
      <c r="C92" s="268"/>
      <c r="D92" s="268"/>
      <c r="E92" s="268"/>
      <c r="F92" s="261"/>
      <c r="G92" s="262"/>
      <c r="H92" s="262"/>
      <c r="I92" s="262"/>
      <c r="J92" s="262"/>
      <c r="K92" s="316"/>
      <c r="L92" s="316"/>
      <c r="M92" s="316"/>
      <c r="N92" s="316"/>
      <c r="O92" s="316"/>
      <c r="P92" s="316"/>
      <c r="Q92" s="316"/>
      <c r="R92" s="317"/>
      <c r="S92" s="236"/>
      <c r="T92" s="236"/>
      <c r="U92" s="236"/>
      <c r="V92" s="236"/>
      <c r="W92" s="237"/>
      <c r="X92" s="53"/>
      <c r="Y92" s="53"/>
      <c r="Z92" s="53"/>
      <c r="AA92" s="53"/>
      <c r="AB92" s="53"/>
      <c r="AC92" s="59"/>
      <c r="AD92" s="59"/>
      <c r="AE92" s="59"/>
      <c r="AF92" s="256"/>
      <c r="AG92" s="256"/>
      <c r="AH92" s="256"/>
      <c r="AI92" s="256"/>
      <c r="AJ92" s="256"/>
      <c r="AK92" s="256"/>
      <c r="AL92" s="256"/>
      <c r="AM92" s="256"/>
    </row>
    <row r="93" spans="1:41" ht="13.5" customHeight="1">
      <c r="A93" s="61"/>
      <c r="B93" s="257"/>
      <c r="C93" s="258"/>
      <c r="D93" s="258"/>
      <c r="E93" s="258"/>
      <c r="F93" s="261"/>
      <c r="G93" s="262"/>
      <c r="H93" s="262"/>
      <c r="I93" s="262"/>
      <c r="J93" s="262"/>
      <c r="K93" s="316"/>
      <c r="L93" s="316"/>
      <c r="M93" s="316"/>
      <c r="N93" s="316"/>
      <c r="O93" s="316"/>
      <c r="P93" s="316"/>
      <c r="Q93" s="316"/>
      <c r="R93" s="317"/>
      <c r="S93" s="234"/>
      <c r="T93" s="234"/>
      <c r="U93" s="234"/>
      <c r="V93" s="234"/>
      <c r="W93" s="235"/>
      <c r="X93" s="53"/>
      <c r="Y93" s="52"/>
      <c r="Z93" s="52"/>
      <c r="AA93" s="52"/>
      <c r="AB93" s="52"/>
      <c r="AC93" s="52"/>
      <c r="AD93" s="52"/>
      <c r="AE93" s="52"/>
      <c r="AF93" s="256"/>
      <c r="AG93" s="256"/>
      <c r="AH93" s="256"/>
      <c r="AI93" s="256"/>
      <c r="AJ93" s="256"/>
      <c r="AK93" s="256"/>
      <c r="AL93" s="256"/>
      <c r="AM93" s="256"/>
      <c r="AN93" s="3"/>
      <c r="AO93" s="3"/>
    </row>
    <row r="94" spans="1:41" ht="13.5" customHeight="1">
      <c r="A94" s="61"/>
      <c r="B94" s="267"/>
      <c r="C94" s="268"/>
      <c r="D94" s="268"/>
      <c r="E94" s="268"/>
      <c r="F94" s="261"/>
      <c r="G94" s="262"/>
      <c r="H94" s="262"/>
      <c r="I94" s="262"/>
      <c r="J94" s="262"/>
      <c r="K94" s="316"/>
      <c r="L94" s="316"/>
      <c r="M94" s="316"/>
      <c r="N94" s="316"/>
      <c r="O94" s="316"/>
      <c r="P94" s="316"/>
      <c r="Q94" s="316"/>
      <c r="R94" s="317"/>
      <c r="S94" s="236"/>
      <c r="T94" s="236"/>
      <c r="U94" s="236"/>
      <c r="V94" s="236"/>
      <c r="W94" s="237"/>
      <c r="X94" s="53"/>
      <c r="Y94" s="53"/>
      <c r="Z94" s="53"/>
      <c r="AA94" s="53"/>
      <c r="AB94" s="53"/>
      <c r="AC94" s="53"/>
      <c r="AD94" s="53"/>
      <c r="AE94" s="53"/>
      <c r="AF94" s="256"/>
      <c r="AG94" s="256"/>
      <c r="AH94" s="256"/>
      <c r="AI94" s="256"/>
      <c r="AJ94" s="256"/>
      <c r="AK94" s="256"/>
      <c r="AL94" s="256"/>
      <c r="AM94" s="256"/>
      <c r="AN94" s="3"/>
      <c r="AO94" s="3"/>
    </row>
    <row r="95" spans="1:39" ht="13.5" customHeight="1">
      <c r="A95" s="61"/>
      <c r="B95" s="257"/>
      <c r="C95" s="258"/>
      <c r="D95" s="258"/>
      <c r="E95" s="258"/>
      <c r="F95" s="261"/>
      <c r="G95" s="262"/>
      <c r="H95" s="262"/>
      <c r="I95" s="262"/>
      <c r="J95" s="262"/>
      <c r="K95" s="316"/>
      <c r="L95" s="316"/>
      <c r="M95" s="316"/>
      <c r="N95" s="316"/>
      <c r="O95" s="316"/>
      <c r="P95" s="316"/>
      <c r="Q95" s="316"/>
      <c r="R95" s="317"/>
      <c r="S95" s="234"/>
      <c r="T95" s="234"/>
      <c r="U95" s="234"/>
      <c r="V95" s="234"/>
      <c r="W95" s="235"/>
      <c r="X95" s="52"/>
      <c r="Y95" s="53"/>
      <c r="Z95" s="53"/>
      <c r="AA95" s="53"/>
      <c r="AB95" s="53"/>
      <c r="AC95" s="53"/>
      <c r="AD95" s="53"/>
      <c r="AE95" s="53"/>
      <c r="AF95" s="256"/>
      <c r="AG95" s="256"/>
      <c r="AH95" s="256"/>
      <c r="AI95" s="256"/>
      <c r="AJ95" s="256"/>
      <c r="AK95" s="256"/>
      <c r="AL95" s="256"/>
      <c r="AM95" s="256"/>
    </row>
    <row r="96" spans="1:39" ht="14.25" customHeight="1">
      <c r="A96" s="61"/>
      <c r="B96" s="267"/>
      <c r="C96" s="268"/>
      <c r="D96" s="268"/>
      <c r="E96" s="268"/>
      <c r="F96" s="261"/>
      <c r="G96" s="262"/>
      <c r="H96" s="262"/>
      <c r="I96" s="262"/>
      <c r="J96" s="262"/>
      <c r="K96" s="316"/>
      <c r="L96" s="316"/>
      <c r="M96" s="316"/>
      <c r="N96" s="316"/>
      <c r="O96" s="316"/>
      <c r="P96" s="316"/>
      <c r="Q96" s="316"/>
      <c r="R96" s="317"/>
      <c r="S96" s="236"/>
      <c r="T96" s="236"/>
      <c r="U96" s="236"/>
      <c r="V96" s="236"/>
      <c r="W96" s="237"/>
      <c r="X96" s="53"/>
      <c r="Y96" s="53"/>
      <c r="Z96" s="53"/>
      <c r="AA96" s="53"/>
      <c r="AB96" s="53"/>
      <c r="AC96" s="53"/>
      <c r="AD96" s="53"/>
      <c r="AE96" s="53"/>
      <c r="AF96" s="256"/>
      <c r="AG96" s="256"/>
      <c r="AH96" s="256"/>
      <c r="AI96" s="256"/>
      <c r="AJ96" s="256"/>
      <c r="AK96" s="256"/>
      <c r="AL96" s="256"/>
      <c r="AM96" s="256"/>
    </row>
    <row r="97" spans="1:39" ht="13.5" customHeight="1">
      <c r="A97" s="61"/>
      <c r="B97" s="257"/>
      <c r="C97" s="258"/>
      <c r="D97" s="258"/>
      <c r="E97" s="258"/>
      <c r="F97" s="261"/>
      <c r="G97" s="262"/>
      <c r="H97" s="262"/>
      <c r="I97" s="262"/>
      <c r="J97" s="262"/>
      <c r="K97" s="316"/>
      <c r="L97" s="316"/>
      <c r="M97" s="316"/>
      <c r="N97" s="316"/>
      <c r="O97" s="316"/>
      <c r="P97" s="316"/>
      <c r="Q97" s="316"/>
      <c r="R97" s="317"/>
      <c r="S97" s="234"/>
      <c r="T97" s="234"/>
      <c r="U97" s="234"/>
      <c r="V97" s="234"/>
      <c r="W97" s="235"/>
      <c r="X97" s="53"/>
      <c r="Y97" s="53"/>
      <c r="Z97" s="53"/>
      <c r="AA97" s="53"/>
      <c r="AB97" s="53"/>
      <c r="AC97" s="53"/>
      <c r="AD97" s="53"/>
      <c r="AE97" s="53"/>
      <c r="AF97" s="256"/>
      <c r="AG97" s="256"/>
      <c r="AH97" s="256"/>
      <c r="AI97" s="256"/>
      <c r="AJ97" s="256"/>
      <c r="AK97" s="256"/>
      <c r="AL97" s="256"/>
      <c r="AM97" s="256"/>
    </row>
    <row r="98" spans="1:39" ht="13.5" customHeight="1">
      <c r="A98" s="61"/>
      <c r="B98" s="267"/>
      <c r="C98" s="268"/>
      <c r="D98" s="268"/>
      <c r="E98" s="268"/>
      <c r="F98" s="261"/>
      <c r="G98" s="262"/>
      <c r="H98" s="262"/>
      <c r="I98" s="262"/>
      <c r="J98" s="262"/>
      <c r="K98" s="316"/>
      <c r="L98" s="316"/>
      <c r="M98" s="316"/>
      <c r="N98" s="316"/>
      <c r="O98" s="316"/>
      <c r="P98" s="316"/>
      <c r="Q98" s="316"/>
      <c r="R98" s="317"/>
      <c r="S98" s="236"/>
      <c r="T98" s="236"/>
      <c r="U98" s="236"/>
      <c r="V98" s="236"/>
      <c r="W98" s="237"/>
      <c r="X98" s="53"/>
      <c r="Y98" s="53"/>
      <c r="Z98" s="53"/>
      <c r="AA98" s="53"/>
      <c r="AB98" s="53"/>
      <c r="AC98" s="53"/>
      <c r="AD98" s="53"/>
      <c r="AE98" s="53"/>
      <c r="AF98" s="256"/>
      <c r="AG98" s="256"/>
      <c r="AH98" s="256"/>
      <c r="AI98" s="256"/>
      <c r="AJ98" s="256"/>
      <c r="AK98" s="256"/>
      <c r="AL98" s="256"/>
      <c r="AM98" s="256"/>
    </row>
    <row r="99" spans="1:39" ht="14.25" customHeight="1">
      <c r="A99" s="61"/>
      <c r="B99" s="257"/>
      <c r="C99" s="258"/>
      <c r="D99" s="258"/>
      <c r="E99" s="258"/>
      <c r="F99" s="261"/>
      <c r="G99" s="262"/>
      <c r="H99" s="262"/>
      <c r="I99" s="262"/>
      <c r="J99" s="262"/>
      <c r="K99" s="316"/>
      <c r="L99" s="316"/>
      <c r="M99" s="316"/>
      <c r="N99" s="316"/>
      <c r="O99" s="316"/>
      <c r="P99" s="316"/>
      <c r="Q99" s="316"/>
      <c r="R99" s="317"/>
      <c r="S99" s="234"/>
      <c r="T99" s="234"/>
      <c r="U99" s="234"/>
      <c r="V99" s="234"/>
      <c r="W99" s="235"/>
      <c r="X99" s="53"/>
      <c r="Y99" s="53"/>
      <c r="Z99" s="53"/>
      <c r="AA99" s="53"/>
      <c r="AB99" s="53"/>
      <c r="AC99" s="53"/>
      <c r="AD99" s="53"/>
      <c r="AE99" s="53"/>
      <c r="AF99" s="256"/>
      <c r="AG99" s="256"/>
      <c r="AH99" s="256"/>
      <c r="AI99" s="256"/>
      <c r="AJ99" s="256"/>
      <c r="AK99" s="256"/>
      <c r="AL99" s="256"/>
      <c r="AM99" s="256"/>
    </row>
    <row r="100" spans="1:39" ht="13.5" customHeight="1">
      <c r="A100" s="61"/>
      <c r="B100" s="267"/>
      <c r="C100" s="268"/>
      <c r="D100" s="268"/>
      <c r="E100" s="268"/>
      <c r="F100" s="261"/>
      <c r="G100" s="262"/>
      <c r="H100" s="262"/>
      <c r="I100" s="262"/>
      <c r="J100" s="262"/>
      <c r="K100" s="316"/>
      <c r="L100" s="316"/>
      <c r="M100" s="316"/>
      <c r="N100" s="316"/>
      <c r="O100" s="316"/>
      <c r="P100" s="316"/>
      <c r="Q100" s="316"/>
      <c r="R100" s="317"/>
      <c r="S100" s="236"/>
      <c r="T100" s="236"/>
      <c r="U100" s="236"/>
      <c r="V100" s="236"/>
      <c r="W100" s="237"/>
      <c r="X100" s="53"/>
      <c r="Y100" s="53"/>
      <c r="Z100" s="53"/>
      <c r="AA100" s="53"/>
      <c r="AB100" s="53"/>
      <c r="AC100" s="53"/>
      <c r="AD100" s="53"/>
      <c r="AE100" s="53"/>
      <c r="AF100" s="256"/>
      <c r="AG100" s="256"/>
      <c r="AH100" s="256"/>
      <c r="AI100" s="256"/>
      <c r="AJ100" s="256"/>
      <c r="AK100" s="256"/>
      <c r="AL100" s="256"/>
      <c r="AM100" s="256"/>
    </row>
    <row r="101" spans="1:39" ht="13.5" customHeight="1">
      <c r="A101" s="61"/>
      <c r="B101" s="257"/>
      <c r="C101" s="258"/>
      <c r="D101" s="258"/>
      <c r="E101" s="258"/>
      <c r="F101" s="261"/>
      <c r="G101" s="262"/>
      <c r="H101" s="262"/>
      <c r="I101" s="262"/>
      <c r="J101" s="262"/>
      <c r="K101" s="316"/>
      <c r="L101" s="316"/>
      <c r="M101" s="316"/>
      <c r="N101" s="316"/>
      <c r="O101" s="316"/>
      <c r="P101" s="316"/>
      <c r="Q101" s="316"/>
      <c r="R101" s="317"/>
      <c r="S101" s="234"/>
      <c r="T101" s="234"/>
      <c r="U101" s="234"/>
      <c r="V101" s="234"/>
      <c r="W101" s="235"/>
      <c r="X101" s="53"/>
      <c r="Y101" s="53"/>
      <c r="Z101" s="53"/>
      <c r="AA101" s="53"/>
      <c r="AB101" s="53"/>
      <c r="AC101" s="53"/>
      <c r="AD101" s="53"/>
      <c r="AE101" s="53"/>
      <c r="AF101" s="256"/>
      <c r="AG101" s="256"/>
      <c r="AH101" s="256"/>
      <c r="AI101" s="256"/>
      <c r="AJ101" s="256"/>
      <c r="AK101" s="256"/>
      <c r="AL101" s="256"/>
      <c r="AM101" s="256"/>
    </row>
    <row r="102" spans="1:39" ht="13.5" customHeight="1">
      <c r="A102" s="61"/>
      <c r="B102" s="267"/>
      <c r="C102" s="268"/>
      <c r="D102" s="268"/>
      <c r="E102" s="268"/>
      <c r="F102" s="261"/>
      <c r="G102" s="262"/>
      <c r="H102" s="262"/>
      <c r="I102" s="262"/>
      <c r="J102" s="262"/>
      <c r="K102" s="316"/>
      <c r="L102" s="316"/>
      <c r="M102" s="316"/>
      <c r="N102" s="316"/>
      <c r="O102" s="316"/>
      <c r="P102" s="316"/>
      <c r="Q102" s="316"/>
      <c r="R102" s="317"/>
      <c r="S102" s="236"/>
      <c r="T102" s="236"/>
      <c r="U102" s="236"/>
      <c r="V102" s="236"/>
      <c r="W102" s="237"/>
      <c r="X102" s="53"/>
      <c r="Y102" s="52"/>
      <c r="Z102" s="52"/>
      <c r="AA102" s="52"/>
      <c r="AB102" s="52"/>
      <c r="AC102" s="52"/>
      <c r="AD102" s="52"/>
      <c r="AE102" s="52"/>
      <c r="AF102" s="256"/>
      <c r="AG102" s="256"/>
      <c r="AH102" s="256"/>
      <c r="AI102" s="256"/>
      <c r="AJ102" s="256"/>
      <c r="AK102" s="256"/>
      <c r="AL102" s="256"/>
      <c r="AM102" s="256"/>
    </row>
    <row r="103" spans="1:39" ht="13.5" customHeight="1">
      <c r="A103" s="61"/>
      <c r="B103" s="257"/>
      <c r="C103" s="258"/>
      <c r="D103" s="258"/>
      <c r="E103" s="258"/>
      <c r="F103" s="261"/>
      <c r="G103" s="262"/>
      <c r="H103" s="262"/>
      <c r="I103" s="262"/>
      <c r="J103" s="262"/>
      <c r="K103" s="316"/>
      <c r="L103" s="316"/>
      <c r="M103" s="316"/>
      <c r="N103" s="316"/>
      <c r="O103" s="316"/>
      <c r="P103" s="316"/>
      <c r="Q103" s="316"/>
      <c r="R103" s="317"/>
      <c r="S103" s="234"/>
      <c r="T103" s="234"/>
      <c r="U103" s="234"/>
      <c r="V103" s="234"/>
      <c r="W103" s="235"/>
      <c r="X103" s="53"/>
      <c r="Y103" s="53"/>
      <c r="Z103" s="53"/>
      <c r="AA103" s="53"/>
      <c r="AB103" s="53"/>
      <c r="AC103" s="53"/>
      <c r="AD103" s="53"/>
      <c r="AE103" s="53"/>
      <c r="AF103" s="256"/>
      <c r="AG103" s="256"/>
      <c r="AH103" s="256"/>
      <c r="AI103" s="256"/>
      <c r="AJ103" s="256"/>
      <c r="AK103" s="256"/>
      <c r="AL103" s="256"/>
      <c r="AM103" s="256"/>
    </row>
    <row r="104" spans="1:39" ht="13.5" customHeight="1">
      <c r="A104" s="61"/>
      <c r="B104" s="267"/>
      <c r="C104" s="268"/>
      <c r="D104" s="268"/>
      <c r="E104" s="268"/>
      <c r="F104" s="261"/>
      <c r="G104" s="262"/>
      <c r="H104" s="262"/>
      <c r="I104" s="262"/>
      <c r="J104" s="262"/>
      <c r="K104" s="316"/>
      <c r="L104" s="316"/>
      <c r="M104" s="316"/>
      <c r="N104" s="316"/>
      <c r="O104" s="316"/>
      <c r="P104" s="316"/>
      <c r="Q104" s="316"/>
      <c r="R104" s="317"/>
      <c r="S104" s="236"/>
      <c r="T104" s="236"/>
      <c r="U104" s="236"/>
      <c r="V104" s="236"/>
      <c r="W104" s="237"/>
      <c r="X104" s="52"/>
      <c r="Y104" s="53"/>
      <c r="Z104" s="53"/>
      <c r="AA104" s="53"/>
      <c r="AB104" s="53"/>
      <c r="AC104" s="53"/>
      <c r="AD104" s="53"/>
      <c r="AE104" s="53"/>
      <c r="AF104" s="256"/>
      <c r="AG104" s="256"/>
      <c r="AH104" s="256"/>
      <c r="AI104" s="256"/>
      <c r="AJ104" s="256"/>
      <c r="AK104" s="256"/>
      <c r="AL104" s="256"/>
      <c r="AM104" s="256"/>
    </row>
    <row r="105" spans="1:39" ht="13.5" customHeight="1">
      <c r="A105" s="61"/>
      <c r="B105" s="257"/>
      <c r="C105" s="258"/>
      <c r="D105" s="258"/>
      <c r="E105" s="258"/>
      <c r="F105" s="261"/>
      <c r="G105" s="262"/>
      <c r="H105" s="262"/>
      <c r="I105" s="262"/>
      <c r="J105" s="262"/>
      <c r="K105" s="316"/>
      <c r="L105" s="316"/>
      <c r="M105" s="316"/>
      <c r="N105" s="316"/>
      <c r="O105" s="316"/>
      <c r="P105" s="316"/>
      <c r="Q105" s="316"/>
      <c r="R105" s="317"/>
      <c r="S105" s="234"/>
      <c r="T105" s="234"/>
      <c r="U105" s="234"/>
      <c r="V105" s="234"/>
      <c r="W105" s="235"/>
      <c r="X105" s="53"/>
      <c r="Y105" s="60"/>
      <c r="Z105" s="56"/>
      <c r="AA105" s="56"/>
      <c r="AB105" s="53"/>
      <c r="AC105" s="53"/>
      <c r="AD105" s="53"/>
      <c r="AE105" s="53"/>
      <c r="AF105" s="256"/>
      <c r="AG105" s="256"/>
      <c r="AH105" s="256"/>
      <c r="AI105" s="256"/>
      <c r="AJ105" s="256"/>
      <c r="AK105" s="256"/>
      <c r="AL105" s="256"/>
      <c r="AM105" s="256"/>
    </row>
    <row r="106" spans="1:46" ht="13.5" customHeight="1" thickBot="1">
      <c r="A106" s="61"/>
      <c r="B106" s="259"/>
      <c r="C106" s="260"/>
      <c r="D106" s="260"/>
      <c r="E106" s="260"/>
      <c r="F106" s="277"/>
      <c r="G106" s="278"/>
      <c r="H106" s="278"/>
      <c r="I106" s="278"/>
      <c r="J106" s="278"/>
      <c r="K106" s="334"/>
      <c r="L106" s="334"/>
      <c r="M106" s="334"/>
      <c r="N106" s="334"/>
      <c r="O106" s="334"/>
      <c r="P106" s="334"/>
      <c r="Q106" s="334"/>
      <c r="R106" s="335"/>
      <c r="S106" s="236"/>
      <c r="T106" s="236"/>
      <c r="U106" s="236"/>
      <c r="V106" s="236"/>
      <c r="W106" s="237"/>
      <c r="X106" s="53"/>
      <c r="Y106" s="60"/>
      <c r="Z106" s="56"/>
      <c r="AA106" s="56"/>
      <c r="AB106" s="53"/>
      <c r="AC106" s="53"/>
      <c r="AD106" s="53"/>
      <c r="AE106" s="53"/>
      <c r="AF106" s="256"/>
      <c r="AG106" s="256"/>
      <c r="AH106" s="256"/>
      <c r="AI106" s="256"/>
      <c r="AJ106" s="256"/>
      <c r="AK106" s="256"/>
      <c r="AL106" s="256"/>
      <c r="AM106" s="256"/>
      <c r="AN106" s="53"/>
      <c r="AO106" s="53"/>
      <c r="AP106" s="53"/>
      <c r="AQ106" s="53"/>
      <c r="AR106" s="53"/>
      <c r="AS106" s="53"/>
      <c r="AT106" s="53"/>
    </row>
    <row r="107" spans="1:39" ht="13.5" customHeight="1">
      <c r="A107" s="22"/>
      <c r="B107" s="275" t="s">
        <v>6</v>
      </c>
      <c r="C107" s="275"/>
      <c r="D107" s="275"/>
      <c r="E107" s="275"/>
      <c r="F107" s="280"/>
      <c r="G107" s="280"/>
      <c r="H107" s="280"/>
      <c r="I107" s="280"/>
      <c r="J107" s="280"/>
      <c r="K107" s="336">
        <f>SUM(K83:N106)</f>
        <v>0</v>
      </c>
      <c r="L107" s="336"/>
      <c r="M107" s="336"/>
      <c r="N107" s="336"/>
      <c r="O107" s="336">
        <f>SUM(O83:R106)</f>
        <v>0</v>
      </c>
      <c r="P107" s="336"/>
      <c r="Q107" s="336"/>
      <c r="R107" s="336"/>
      <c r="S107" s="188"/>
      <c r="T107" s="189"/>
      <c r="U107" s="189"/>
      <c r="V107" s="189"/>
      <c r="W107" s="221"/>
      <c r="X107" s="60"/>
      <c r="AF107" s="256"/>
      <c r="AG107" s="256"/>
      <c r="AH107" s="256"/>
      <c r="AI107" s="256"/>
      <c r="AJ107" s="256"/>
      <c r="AK107" s="256"/>
      <c r="AL107" s="256"/>
      <c r="AM107" s="256"/>
    </row>
    <row r="108" spans="1:39" ht="13.5" customHeight="1">
      <c r="A108" s="22"/>
      <c r="B108" s="275"/>
      <c r="C108" s="275"/>
      <c r="D108" s="275"/>
      <c r="E108" s="275"/>
      <c r="F108" s="275"/>
      <c r="G108" s="275"/>
      <c r="H108" s="275"/>
      <c r="I108" s="275"/>
      <c r="J108" s="275"/>
      <c r="K108" s="318"/>
      <c r="L108" s="318"/>
      <c r="M108" s="318"/>
      <c r="N108" s="318"/>
      <c r="O108" s="318"/>
      <c r="P108" s="318"/>
      <c r="Q108" s="318"/>
      <c r="R108" s="318"/>
      <c r="S108" s="247"/>
      <c r="T108" s="222"/>
      <c r="U108" s="222"/>
      <c r="V108" s="222"/>
      <c r="W108" s="223"/>
      <c r="X108" s="60"/>
      <c r="AF108" s="256"/>
      <c r="AG108" s="256"/>
      <c r="AH108" s="256"/>
      <c r="AI108" s="256"/>
      <c r="AJ108" s="256"/>
      <c r="AK108" s="256"/>
      <c r="AL108" s="256"/>
      <c r="AM108" s="256"/>
    </row>
    <row r="109" spans="1:39" ht="13.5" customHeight="1">
      <c r="A109" s="22"/>
      <c r="B109" s="275" t="s">
        <v>7</v>
      </c>
      <c r="C109" s="275"/>
      <c r="D109" s="275"/>
      <c r="E109" s="275"/>
      <c r="F109" s="275"/>
      <c r="G109" s="275"/>
      <c r="H109" s="275"/>
      <c r="I109" s="275"/>
      <c r="J109" s="275"/>
      <c r="K109" s="318"/>
      <c r="L109" s="318"/>
      <c r="M109" s="318"/>
      <c r="N109" s="318"/>
      <c r="O109" s="318"/>
      <c r="P109" s="318"/>
      <c r="Q109" s="318"/>
      <c r="R109" s="318"/>
      <c r="S109" s="188"/>
      <c r="T109" s="189"/>
      <c r="U109" s="189"/>
      <c r="V109" s="189"/>
      <c r="W109" s="221"/>
      <c r="AF109" s="256"/>
      <c r="AG109" s="256"/>
      <c r="AH109" s="256"/>
      <c r="AI109" s="256"/>
      <c r="AJ109" s="256"/>
      <c r="AK109" s="256"/>
      <c r="AL109" s="256"/>
      <c r="AM109" s="256"/>
    </row>
    <row r="110" spans="1:39" ht="13.5" customHeight="1">
      <c r="A110" s="22"/>
      <c r="B110" s="275"/>
      <c r="C110" s="275"/>
      <c r="D110" s="275"/>
      <c r="E110" s="275"/>
      <c r="F110" s="275"/>
      <c r="G110" s="275"/>
      <c r="H110" s="275"/>
      <c r="I110" s="275"/>
      <c r="J110" s="275"/>
      <c r="K110" s="318"/>
      <c r="L110" s="318"/>
      <c r="M110" s="318"/>
      <c r="N110" s="318"/>
      <c r="O110" s="318"/>
      <c r="P110" s="318"/>
      <c r="Q110" s="318"/>
      <c r="R110" s="318"/>
      <c r="S110" s="247"/>
      <c r="T110" s="222"/>
      <c r="U110" s="222"/>
      <c r="V110" s="222"/>
      <c r="W110" s="223"/>
      <c r="AF110" s="256"/>
      <c r="AG110" s="256"/>
      <c r="AH110" s="256"/>
      <c r="AI110" s="256"/>
      <c r="AJ110" s="256"/>
      <c r="AK110" s="256"/>
      <c r="AL110" s="256"/>
      <c r="AM110" s="256"/>
    </row>
    <row r="111" spans="1:39" ht="13.5" customHeight="1">
      <c r="A111" s="22"/>
      <c r="B111" s="79"/>
      <c r="C111" s="79"/>
      <c r="D111" s="79"/>
      <c r="E111" s="128"/>
      <c r="F111" s="128"/>
      <c r="G111" s="128"/>
      <c r="H111" s="128"/>
      <c r="I111" s="128"/>
      <c r="J111" s="128"/>
      <c r="K111" s="128"/>
      <c r="L111" s="128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AF111" s="256"/>
      <c r="AG111" s="256"/>
      <c r="AH111" s="256"/>
      <c r="AI111" s="256"/>
      <c r="AJ111" s="256"/>
      <c r="AK111" s="256"/>
      <c r="AL111" s="256"/>
      <c r="AM111" s="256"/>
    </row>
    <row r="112" spans="1:39" ht="13.5" customHeight="1">
      <c r="A112" s="22"/>
      <c r="B112" s="169" t="s">
        <v>62</v>
      </c>
      <c r="C112" s="169"/>
      <c r="D112" s="169"/>
      <c r="E112" s="169"/>
      <c r="F112" s="169" t="s">
        <v>63</v>
      </c>
      <c r="G112" s="169"/>
      <c r="H112" s="169"/>
      <c r="I112" s="169"/>
      <c r="J112" s="169"/>
      <c r="K112" s="169" t="s">
        <v>64</v>
      </c>
      <c r="L112" s="169"/>
      <c r="M112" s="169"/>
      <c r="N112" s="169"/>
      <c r="O112" s="169"/>
      <c r="P112" s="169" t="s">
        <v>65</v>
      </c>
      <c r="Q112" s="169"/>
      <c r="R112" s="169"/>
      <c r="S112" s="169"/>
      <c r="T112" s="169"/>
      <c r="U112" s="170" t="s">
        <v>66</v>
      </c>
      <c r="V112" s="170"/>
      <c r="W112" s="170"/>
      <c r="AC112" s="254"/>
      <c r="AD112" s="255"/>
      <c r="AE112" s="255"/>
      <c r="AF112" s="256"/>
      <c r="AG112" s="256"/>
      <c r="AH112" s="256"/>
      <c r="AI112" s="256"/>
      <c r="AJ112" s="256"/>
      <c r="AK112" s="256"/>
      <c r="AL112" s="256"/>
      <c r="AM112" s="256"/>
    </row>
    <row r="113" spans="1:39" ht="13.5" customHeight="1">
      <c r="A113" s="22"/>
      <c r="B113" s="167" t="s">
        <v>67</v>
      </c>
      <c r="C113" s="167"/>
      <c r="D113" s="167"/>
      <c r="E113" s="167"/>
      <c r="F113" s="319">
        <f>IF(SUM(K83:N106)=0,"",SUM(K83:N106))</f>
      </c>
      <c r="G113" s="319"/>
      <c r="H113" s="319"/>
      <c r="I113" s="319"/>
      <c r="J113" s="319"/>
      <c r="K113" s="319">
        <f>IF(SUM(O83:S106)=0,"",SUM(O83:S106))</f>
      </c>
      <c r="L113" s="319"/>
      <c r="M113" s="319"/>
      <c r="N113" s="319"/>
      <c r="O113" s="319"/>
      <c r="P113" s="319">
        <f>IF(SUM(F113:O114)=0,"",SUM(F113:O114))</f>
      </c>
      <c r="Q113" s="319"/>
      <c r="R113" s="319"/>
      <c r="S113" s="319"/>
      <c r="T113" s="319"/>
      <c r="U113" s="168"/>
      <c r="V113" s="168"/>
      <c r="W113" s="168"/>
      <c r="AC113" s="255"/>
      <c r="AD113" s="255"/>
      <c r="AE113" s="255"/>
      <c r="AF113" s="256"/>
      <c r="AG113" s="256"/>
      <c r="AH113" s="256"/>
      <c r="AI113" s="256"/>
      <c r="AJ113" s="256"/>
      <c r="AK113" s="256"/>
      <c r="AL113" s="256"/>
      <c r="AM113" s="256"/>
    </row>
    <row r="114" spans="1:39" ht="13.5" customHeight="1">
      <c r="A114" s="22"/>
      <c r="B114" s="167"/>
      <c r="C114" s="167"/>
      <c r="D114" s="167"/>
      <c r="E114" s="167"/>
      <c r="F114" s="319"/>
      <c r="G114" s="319"/>
      <c r="H114" s="319"/>
      <c r="I114" s="319"/>
      <c r="J114" s="319"/>
      <c r="K114" s="319"/>
      <c r="L114" s="319"/>
      <c r="M114" s="319"/>
      <c r="N114" s="319"/>
      <c r="O114" s="319"/>
      <c r="P114" s="319"/>
      <c r="Q114" s="319"/>
      <c r="R114" s="319"/>
      <c r="S114" s="319"/>
      <c r="T114" s="319"/>
      <c r="U114" s="168"/>
      <c r="V114" s="168"/>
      <c r="W114" s="168"/>
      <c r="X114" s="12"/>
      <c r="AC114" s="255"/>
      <c r="AD114" s="255"/>
      <c r="AE114" s="255"/>
      <c r="AF114" s="256"/>
      <c r="AG114" s="256"/>
      <c r="AH114" s="256"/>
      <c r="AI114" s="256"/>
      <c r="AJ114" s="256"/>
      <c r="AK114" s="256"/>
      <c r="AL114" s="256"/>
      <c r="AM114" s="256"/>
    </row>
    <row r="115" spans="1:39" ht="13.5" customHeight="1">
      <c r="A115" s="22"/>
      <c r="B115" s="167" t="s">
        <v>68</v>
      </c>
      <c r="C115" s="167"/>
      <c r="D115" s="167"/>
      <c r="E115" s="167"/>
      <c r="F115" s="319">
        <f>IF(SUM(K83:N106)*0.08=0,"",SUM(K83:N106)*0.08)</f>
      </c>
      <c r="G115" s="319"/>
      <c r="H115" s="319"/>
      <c r="I115" s="319"/>
      <c r="J115" s="319"/>
      <c r="K115" s="319">
        <f>IF(SUM(O83:S106)*0.1=0,"",SUM(O83:S106)*0.1)</f>
      </c>
      <c r="L115" s="319"/>
      <c r="M115" s="319"/>
      <c r="N115" s="319"/>
      <c r="O115" s="319"/>
      <c r="P115" s="319">
        <f>IF(SUM(F115:O116)=0,"",SUM(F115:O116))</f>
      </c>
      <c r="Q115" s="319"/>
      <c r="R115" s="319"/>
      <c r="S115" s="319"/>
      <c r="T115" s="319"/>
      <c r="U115" s="166" t="s">
        <v>71</v>
      </c>
      <c r="V115" s="166"/>
      <c r="W115" s="166"/>
      <c r="AC115" s="255"/>
      <c r="AD115" s="255"/>
      <c r="AE115" s="255"/>
      <c r="AF115" s="256"/>
      <c r="AG115" s="256"/>
      <c r="AH115" s="256"/>
      <c r="AI115" s="256"/>
      <c r="AJ115" s="256"/>
      <c r="AK115" s="256"/>
      <c r="AL115" s="256"/>
      <c r="AM115" s="256"/>
    </row>
    <row r="116" spans="1:39" ht="13.5" customHeight="1">
      <c r="A116" s="22"/>
      <c r="B116" s="167"/>
      <c r="C116" s="167"/>
      <c r="D116" s="167"/>
      <c r="E116" s="167"/>
      <c r="F116" s="319"/>
      <c r="G116" s="319"/>
      <c r="H116" s="319"/>
      <c r="I116" s="319"/>
      <c r="J116" s="319"/>
      <c r="K116" s="319"/>
      <c r="L116" s="319"/>
      <c r="M116" s="319"/>
      <c r="N116" s="319"/>
      <c r="O116" s="319"/>
      <c r="P116" s="319"/>
      <c r="Q116" s="319"/>
      <c r="R116" s="319"/>
      <c r="S116" s="319"/>
      <c r="T116" s="319"/>
      <c r="U116" s="166"/>
      <c r="V116" s="166"/>
      <c r="W116" s="166"/>
      <c r="AA116" s="256"/>
      <c r="AB116" s="256"/>
      <c r="AC116" s="256"/>
      <c r="AD116" s="104"/>
      <c r="AE116" s="104"/>
      <c r="AF116" s="256"/>
      <c r="AG116" s="256"/>
      <c r="AH116" s="256"/>
      <c r="AI116" s="256"/>
      <c r="AJ116" s="256"/>
      <c r="AK116" s="256"/>
      <c r="AL116" s="256"/>
      <c r="AM116" s="256"/>
    </row>
    <row r="117" spans="1:39" ht="13.5" customHeight="1">
      <c r="A117" s="22"/>
      <c r="B117" s="167" t="s">
        <v>70</v>
      </c>
      <c r="C117" s="167"/>
      <c r="D117" s="167"/>
      <c r="E117" s="167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  <c r="P117" s="319">
        <f>IF(SUM(F117:O118)=0,"",SUM(F117:O118))</f>
      </c>
      <c r="Q117" s="319"/>
      <c r="R117" s="319"/>
      <c r="S117" s="319"/>
      <c r="T117" s="319"/>
      <c r="U117" s="168"/>
      <c r="V117" s="168"/>
      <c r="W117" s="168"/>
      <c r="AA117" s="256"/>
      <c r="AB117" s="256"/>
      <c r="AC117" s="256"/>
      <c r="AD117" s="104"/>
      <c r="AE117" s="104"/>
      <c r="AF117" s="256"/>
      <c r="AG117" s="256"/>
      <c r="AH117" s="256"/>
      <c r="AI117" s="256"/>
      <c r="AJ117" s="256"/>
      <c r="AK117" s="256"/>
      <c r="AL117" s="256"/>
      <c r="AM117" s="256"/>
    </row>
    <row r="118" spans="1:39" ht="13.5" customHeight="1">
      <c r="A118" s="22"/>
      <c r="B118" s="167"/>
      <c r="C118" s="167"/>
      <c r="D118" s="167"/>
      <c r="E118" s="167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168"/>
      <c r="V118" s="168"/>
      <c r="W118" s="168"/>
      <c r="AA118" s="256"/>
      <c r="AB118" s="256"/>
      <c r="AC118" s="256"/>
      <c r="AD118" s="104"/>
      <c r="AE118" s="104"/>
      <c r="AF118" s="256"/>
      <c r="AG118" s="256"/>
      <c r="AH118" s="256"/>
      <c r="AI118" s="256"/>
      <c r="AJ118" s="256"/>
      <c r="AK118" s="256"/>
      <c r="AL118" s="256"/>
      <c r="AM118" s="256"/>
    </row>
    <row r="119" spans="1:39" ht="13.5" customHeight="1">
      <c r="A119" s="22"/>
      <c r="B119" s="167" t="s">
        <v>69</v>
      </c>
      <c r="C119" s="167"/>
      <c r="D119" s="167"/>
      <c r="E119" s="167"/>
      <c r="F119" s="319">
        <f>IF(SUM(F113:J116)-F117=0,"",SUM(F113:J116)-F117)</f>
      </c>
      <c r="G119" s="319"/>
      <c r="H119" s="319"/>
      <c r="I119" s="319"/>
      <c r="J119" s="319"/>
      <c r="K119" s="319">
        <f>IF(SUM(K113:O116)-K117=0,"",SUM(K113:O116)-K117)</f>
      </c>
      <c r="L119" s="319"/>
      <c r="M119" s="319"/>
      <c r="N119" s="319"/>
      <c r="O119" s="319"/>
      <c r="P119" s="319">
        <f>IF(SUM(F119:O120)=0,"",SUM(F119:O120))</f>
      </c>
      <c r="Q119" s="319"/>
      <c r="R119" s="319"/>
      <c r="S119" s="319"/>
      <c r="T119" s="319"/>
      <c r="U119" s="168"/>
      <c r="V119" s="168"/>
      <c r="W119" s="168"/>
      <c r="AC119" s="256"/>
      <c r="AD119" s="256"/>
      <c r="AE119" s="256"/>
      <c r="AF119" s="256"/>
      <c r="AG119" s="256"/>
      <c r="AH119" s="256"/>
      <c r="AI119" s="256"/>
      <c r="AJ119" s="256"/>
      <c r="AK119" s="256"/>
      <c r="AL119" s="256"/>
      <c r="AM119" s="256"/>
    </row>
    <row r="120" spans="1:39" ht="13.5" customHeight="1">
      <c r="A120" s="22"/>
      <c r="B120" s="167"/>
      <c r="C120" s="167"/>
      <c r="D120" s="167"/>
      <c r="E120" s="167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168"/>
      <c r="V120" s="168"/>
      <c r="W120" s="168"/>
      <c r="AC120" s="256"/>
      <c r="AD120" s="256"/>
      <c r="AE120" s="256"/>
      <c r="AF120" s="256"/>
      <c r="AG120" s="256"/>
      <c r="AH120" s="256"/>
      <c r="AI120" s="256"/>
      <c r="AJ120" s="256"/>
      <c r="AK120" s="256"/>
      <c r="AL120" s="256"/>
      <c r="AM120" s="256"/>
    </row>
    <row r="121" spans="1:39" ht="13.5" customHeight="1">
      <c r="A121" s="22"/>
      <c r="B121" s="128"/>
      <c r="C121" s="128"/>
      <c r="D121" s="128"/>
      <c r="E121" s="128"/>
      <c r="F121" s="128"/>
      <c r="G121" s="133"/>
      <c r="H121" s="133"/>
      <c r="I121" s="133"/>
      <c r="J121" s="133"/>
      <c r="K121" s="133"/>
      <c r="L121" s="133"/>
      <c r="M121" s="132"/>
      <c r="N121" s="132"/>
      <c r="O121" s="132"/>
      <c r="P121" s="132"/>
      <c r="Q121" s="132"/>
      <c r="R121" s="132"/>
      <c r="S121" s="22"/>
      <c r="T121" s="22"/>
      <c r="U121" s="22"/>
      <c r="V121" s="22"/>
      <c r="W121" s="22"/>
      <c r="AF121" s="256"/>
      <c r="AG121" s="256"/>
      <c r="AH121" s="256"/>
      <c r="AI121" s="256"/>
      <c r="AJ121" s="256"/>
      <c r="AK121" s="256"/>
      <c r="AL121" s="256"/>
      <c r="AM121" s="256"/>
    </row>
    <row r="122" spans="1:39" ht="13.5" customHeight="1">
      <c r="A122" s="22"/>
      <c r="B122" s="32"/>
      <c r="C122" s="32"/>
      <c r="D122" s="32"/>
      <c r="E122" s="83"/>
      <c r="F122" s="83"/>
      <c r="G122" s="83"/>
      <c r="H122" s="83"/>
      <c r="I122" s="83"/>
      <c r="J122" s="83"/>
      <c r="K122" s="135"/>
      <c r="L122" s="135"/>
      <c r="M122" s="22"/>
      <c r="N122" s="80"/>
      <c r="O122" s="65"/>
      <c r="P122" s="65"/>
      <c r="Q122" s="65"/>
      <c r="R122" s="65"/>
      <c r="S122" s="65"/>
      <c r="T122" s="65"/>
      <c r="U122" s="65"/>
      <c r="V122" s="65"/>
      <c r="W122" s="81"/>
      <c r="AF122" s="256"/>
      <c r="AG122" s="256"/>
      <c r="AH122" s="256"/>
      <c r="AI122" s="256"/>
      <c r="AJ122" s="256"/>
      <c r="AK122" s="256"/>
      <c r="AL122" s="256"/>
      <c r="AM122" s="256"/>
    </row>
    <row r="123" spans="1:39" ht="8.25" customHeight="1">
      <c r="A123" s="22"/>
      <c r="B123" s="134"/>
      <c r="C123" s="134"/>
      <c r="D123" s="134"/>
      <c r="E123" s="83"/>
      <c r="F123" s="83"/>
      <c r="G123" s="83"/>
      <c r="H123" s="83"/>
      <c r="I123" s="83"/>
      <c r="J123" s="83"/>
      <c r="K123" s="136"/>
      <c r="L123" s="136"/>
      <c r="M123" s="22"/>
      <c r="N123" s="82"/>
      <c r="O123" s="34"/>
      <c r="P123" s="34"/>
      <c r="Q123" s="34"/>
      <c r="R123" s="34"/>
      <c r="S123" s="34"/>
      <c r="T123" s="34"/>
      <c r="U123" s="34"/>
      <c r="V123" s="34"/>
      <c r="W123" s="61"/>
      <c r="AF123" s="256"/>
      <c r="AG123" s="256"/>
      <c r="AH123" s="256"/>
      <c r="AI123" s="256"/>
      <c r="AJ123" s="256"/>
      <c r="AK123" s="256"/>
      <c r="AL123" s="256"/>
      <c r="AM123" s="256"/>
    </row>
    <row r="124" spans="1:39" ht="18.75">
      <c r="A124" s="22"/>
      <c r="B124" s="134"/>
      <c r="C124" s="134"/>
      <c r="D124" s="134"/>
      <c r="E124" s="83"/>
      <c r="F124" s="83"/>
      <c r="G124" s="83"/>
      <c r="H124" s="83"/>
      <c r="I124" s="83"/>
      <c r="J124" s="83"/>
      <c r="K124" s="136"/>
      <c r="L124" s="136"/>
      <c r="M124" s="22"/>
      <c r="N124" s="82"/>
      <c r="O124" s="34"/>
      <c r="P124" s="34"/>
      <c r="Q124" s="34"/>
      <c r="R124" s="34"/>
      <c r="S124" s="34"/>
      <c r="T124" s="34"/>
      <c r="U124" s="34"/>
      <c r="V124" s="34"/>
      <c r="W124" s="61"/>
      <c r="AF124" s="256"/>
      <c r="AG124" s="256"/>
      <c r="AH124" s="256"/>
      <c r="AI124" s="256"/>
      <c r="AJ124" s="256"/>
      <c r="AK124" s="256"/>
      <c r="AL124" s="256"/>
      <c r="AM124" s="256"/>
    </row>
    <row r="125" spans="1:39" ht="18.75">
      <c r="A125" s="22"/>
      <c r="B125" s="87" t="s">
        <v>17</v>
      </c>
      <c r="C125" s="75"/>
      <c r="D125" s="75"/>
      <c r="E125" s="83"/>
      <c r="F125" s="83"/>
      <c r="G125" s="83"/>
      <c r="H125" s="83"/>
      <c r="I125" s="83"/>
      <c r="J125" s="84"/>
      <c r="K125" s="84"/>
      <c r="L125" s="22"/>
      <c r="M125" s="22"/>
      <c r="N125" s="85"/>
      <c r="O125" s="62"/>
      <c r="P125" s="62"/>
      <c r="Q125" s="62"/>
      <c r="R125" s="62"/>
      <c r="S125" s="62"/>
      <c r="T125" s="62"/>
      <c r="U125" s="62"/>
      <c r="V125" s="62"/>
      <c r="W125" s="86"/>
      <c r="AF125" s="256"/>
      <c r="AG125" s="256"/>
      <c r="AH125" s="256"/>
      <c r="AI125" s="256"/>
      <c r="AJ125" s="256"/>
      <c r="AK125" s="256"/>
      <c r="AL125" s="256"/>
      <c r="AM125" s="256"/>
    </row>
    <row r="126" spans="1:39" ht="13.5">
      <c r="A126" s="22"/>
      <c r="B126" s="88" t="s">
        <v>72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AF126" s="256"/>
      <c r="AG126" s="256"/>
      <c r="AH126" s="256"/>
      <c r="AI126" s="256"/>
      <c r="AJ126" s="256"/>
      <c r="AK126" s="256"/>
      <c r="AL126" s="256"/>
      <c r="AM126" s="256"/>
    </row>
    <row r="127" ht="4.5" customHeight="1"/>
  </sheetData>
  <sheetProtection/>
  <mergeCells count="273">
    <mergeCell ref="B119:E120"/>
    <mergeCell ref="F119:J120"/>
    <mergeCell ref="K119:O120"/>
    <mergeCell ref="P119:T120"/>
    <mergeCell ref="U119:W120"/>
    <mergeCell ref="U112:W112"/>
    <mergeCell ref="F113:J114"/>
    <mergeCell ref="K113:O114"/>
    <mergeCell ref="P113:T114"/>
    <mergeCell ref="U113:W114"/>
    <mergeCell ref="F103:J104"/>
    <mergeCell ref="F115:J116"/>
    <mergeCell ref="K115:O116"/>
    <mergeCell ref="P115:T116"/>
    <mergeCell ref="U115:W116"/>
    <mergeCell ref="K105:N106"/>
    <mergeCell ref="O105:R106"/>
    <mergeCell ref="B107:J108"/>
    <mergeCell ref="K107:N108"/>
    <mergeCell ref="O107:R108"/>
    <mergeCell ref="F99:J100"/>
    <mergeCell ref="K99:N100"/>
    <mergeCell ref="O99:R100"/>
    <mergeCell ref="F101:J102"/>
    <mergeCell ref="K101:N102"/>
    <mergeCell ref="O101:R102"/>
    <mergeCell ref="F89:J90"/>
    <mergeCell ref="K89:N90"/>
    <mergeCell ref="O89:R90"/>
    <mergeCell ref="F91:J92"/>
    <mergeCell ref="K91:N92"/>
    <mergeCell ref="O91:R92"/>
    <mergeCell ref="F85:J86"/>
    <mergeCell ref="K85:N86"/>
    <mergeCell ref="O85:R86"/>
    <mergeCell ref="F87:J88"/>
    <mergeCell ref="K87:N88"/>
    <mergeCell ref="O87:R88"/>
    <mergeCell ref="B82:E82"/>
    <mergeCell ref="F82:J82"/>
    <mergeCell ref="K82:N82"/>
    <mergeCell ref="O82:R82"/>
    <mergeCell ref="F83:J84"/>
    <mergeCell ref="K83:N84"/>
    <mergeCell ref="O83:R84"/>
    <mergeCell ref="K70:K71"/>
    <mergeCell ref="L70:L71"/>
    <mergeCell ref="M72:O73"/>
    <mergeCell ref="P72:U73"/>
    <mergeCell ref="V72:W73"/>
    <mergeCell ref="M74:O75"/>
    <mergeCell ref="P74:U75"/>
    <mergeCell ref="V74:W75"/>
    <mergeCell ref="T67:T68"/>
    <mergeCell ref="U67:U68"/>
    <mergeCell ref="V67:W68"/>
    <mergeCell ref="B70:D71"/>
    <mergeCell ref="E70:E71"/>
    <mergeCell ref="F70:F71"/>
    <mergeCell ref="G70:G71"/>
    <mergeCell ref="H70:H71"/>
    <mergeCell ref="I70:I71"/>
    <mergeCell ref="J70:J71"/>
    <mergeCell ref="B22:E23"/>
    <mergeCell ref="B24:E25"/>
    <mergeCell ref="B18:R18"/>
    <mergeCell ref="S18:W19"/>
    <mergeCell ref="B26:E27"/>
    <mergeCell ref="B28:E29"/>
    <mergeCell ref="S20:W21"/>
    <mergeCell ref="S22:W23"/>
    <mergeCell ref="S24:W25"/>
    <mergeCell ref="S26:W27"/>
    <mergeCell ref="AC119:AE120"/>
    <mergeCell ref="AF125:AM126"/>
    <mergeCell ref="AF63:AM124"/>
    <mergeCell ref="F117:J118"/>
    <mergeCell ref="K117:O118"/>
    <mergeCell ref="P117:T118"/>
    <mergeCell ref="U117:W118"/>
    <mergeCell ref="AA116:AC118"/>
    <mergeCell ref="AC114:AE115"/>
    <mergeCell ref="AC112:AE113"/>
    <mergeCell ref="F112:J112"/>
    <mergeCell ref="K112:O112"/>
    <mergeCell ref="P112:T112"/>
    <mergeCell ref="S107:W108"/>
    <mergeCell ref="S105:W106"/>
    <mergeCell ref="F105:J106"/>
    <mergeCell ref="K109:N110"/>
    <mergeCell ref="O109:R110"/>
    <mergeCell ref="B109:J110"/>
    <mergeCell ref="K103:N104"/>
    <mergeCell ref="O103:R104"/>
    <mergeCell ref="B101:E102"/>
    <mergeCell ref="S99:W100"/>
    <mergeCell ref="S97:W98"/>
    <mergeCell ref="F97:J98"/>
    <mergeCell ref="K97:N98"/>
    <mergeCell ref="B99:E100"/>
    <mergeCell ref="B97:E98"/>
    <mergeCell ref="O97:R98"/>
    <mergeCell ref="F95:J96"/>
    <mergeCell ref="K95:N96"/>
    <mergeCell ref="O95:R96"/>
    <mergeCell ref="F93:J94"/>
    <mergeCell ref="K93:N94"/>
    <mergeCell ref="O93:R94"/>
    <mergeCell ref="B93:E94"/>
    <mergeCell ref="S91:W92"/>
    <mergeCell ref="Z83:Z84"/>
    <mergeCell ref="S85:W86"/>
    <mergeCell ref="B83:E84"/>
    <mergeCell ref="S81:W82"/>
    <mergeCell ref="B81:R81"/>
    <mergeCell ref="B85:E86"/>
    <mergeCell ref="B91:E92"/>
    <mergeCell ref="S83:W84"/>
    <mergeCell ref="M78:O79"/>
    <mergeCell ref="P78:W79"/>
    <mergeCell ref="J76:K78"/>
    <mergeCell ref="M76:O77"/>
    <mergeCell ref="P76:Q77"/>
    <mergeCell ref="R76:W77"/>
    <mergeCell ref="B65:N66"/>
    <mergeCell ref="O65:R66"/>
    <mergeCell ref="A67:L68"/>
    <mergeCell ref="O67:P68"/>
    <mergeCell ref="Q67:Q68"/>
    <mergeCell ref="R67:R68"/>
    <mergeCell ref="S67:S68"/>
    <mergeCell ref="AF59:AL60"/>
    <mergeCell ref="AF61:AM62"/>
    <mergeCell ref="AA56:AC57"/>
    <mergeCell ref="AC59:AE60"/>
    <mergeCell ref="K49:O49"/>
    <mergeCell ref="U50:W51"/>
    <mergeCell ref="AC52:AE53"/>
    <mergeCell ref="AF52:AL53"/>
    <mergeCell ref="AC54:AE55"/>
    <mergeCell ref="AF54:AL55"/>
    <mergeCell ref="B40:E41"/>
    <mergeCell ref="B42:E43"/>
    <mergeCell ref="S42:W43"/>
    <mergeCell ref="S44:W45"/>
    <mergeCell ref="S46:W47"/>
    <mergeCell ref="AG44:AT44"/>
    <mergeCell ref="K40:N41"/>
    <mergeCell ref="K42:N43"/>
    <mergeCell ref="B46:J47"/>
    <mergeCell ref="S30:W31"/>
    <mergeCell ref="S40:W41"/>
    <mergeCell ref="B30:E31"/>
    <mergeCell ref="B32:E33"/>
    <mergeCell ref="B34:E35"/>
    <mergeCell ref="B36:E37"/>
    <mergeCell ref="B38:E39"/>
    <mergeCell ref="S38:W39"/>
    <mergeCell ref="S36:W37"/>
    <mergeCell ref="K38:N39"/>
    <mergeCell ref="S87:W88"/>
    <mergeCell ref="S93:W94"/>
    <mergeCell ref="S95:W96"/>
    <mergeCell ref="S32:W33"/>
    <mergeCell ref="S34:W35"/>
    <mergeCell ref="B95:E96"/>
    <mergeCell ref="B89:E90"/>
    <mergeCell ref="B87:E88"/>
    <mergeCell ref="F40:J41"/>
    <mergeCell ref="F42:J43"/>
    <mergeCell ref="B113:E114"/>
    <mergeCell ref="B115:E116"/>
    <mergeCell ref="B117:E118"/>
    <mergeCell ref="B103:E104"/>
    <mergeCell ref="B105:E106"/>
    <mergeCell ref="B112:E112"/>
    <mergeCell ref="Z22:Z23"/>
    <mergeCell ref="S103:W104"/>
    <mergeCell ref="S109:W110"/>
    <mergeCell ref="S28:W29"/>
    <mergeCell ref="S101:W102"/>
    <mergeCell ref="S89:W90"/>
    <mergeCell ref="U52:W53"/>
    <mergeCell ref="U54:W55"/>
    <mergeCell ref="U56:W57"/>
    <mergeCell ref="U49:W49"/>
    <mergeCell ref="B20:E21"/>
    <mergeCell ref="B19:E19"/>
    <mergeCell ref="F20:J21"/>
    <mergeCell ref="K20:N21"/>
    <mergeCell ref="O20:R21"/>
    <mergeCell ref="F19:J19"/>
    <mergeCell ref="K19:N19"/>
    <mergeCell ref="O19:R19"/>
    <mergeCell ref="M11:O12"/>
    <mergeCell ref="P11:U12"/>
    <mergeCell ref="V11:W12"/>
    <mergeCell ref="J13:K15"/>
    <mergeCell ref="M13:O14"/>
    <mergeCell ref="P13:Q14"/>
    <mergeCell ref="R13:W14"/>
    <mergeCell ref="M15:O16"/>
    <mergeCell ref="P15:W16"/>
    <mergeCell ref="M9:O10"/>
    <mergeCell ref="P9:U10"/>
    <mergeCell ref="F7:P8"/>
    <mergeCell ref="Q7:S8"/>
    <mergeCell ref="T7:W8"/>
    <mergeCell ref="V9:W10"/>
    <mergeCell ref="R4:R5"/>
    <mergeCell ref="S4:S5"/>
    <mergeCell ref="T4:T5"/>
    <mergeCell ref="U4:U5"/>
    <mergeCell ref="V4:W5"/>
    <mergeCell ref="B7:D8"/>
    <mergeCell ref="E7:E8"/>
    <mergeCell ref="F22:J23"/>
    <mergeCell ref="F24:J25"/>
    <mergeCell ref="F26:J27"/>
    <mergeCell ref="B2:N3"/>
    <mergeCell ref="O2:R3"/>
    <mergeCell ref="A4:L5"/>
    <mergeCell ref="O4:P5"/>
    <mergeCell ref="Q4:Q5"/>
    <mergeCell ref="K22:N23"/>
    <mergeCell ref="K24:N25"/>
    <mergeCell ref="K30:N31"/>
    <mergeCell ref="K32:N33"/>
    <mergeCell ref="K34:N35"/>
    <mergeCell ref="K36:N37"/>
    <mergeCell ref="F28:J29"/>
    <mergeCell ref="F30:J31"/>
    <mergeCell ref="F32:J33"/>
    <mergeCell ref="F34:J35"/>
    <mergeCell ref="F36:J37"/>
    <mergeCell ref="K46:N47"/>
    <mergeCell ref="O44:R45"/>
    <mergeCell ref="O22:R23"/>
    <mergeCell ref="O24:R25"/>
    <mergeCell ref="O26:R27"/>
    <mergeCell ref="O28:R29"/>
    <mergeCell ref="O30:R31"/>
    <mergeCell ref="O32:R33"/>
    <mergeCell ref="K26:N27"/>
    <mergeCell ref="K28:N29"/>
    <mergeCell ref="O34:R35"/>
    <mergeCell ref="O36:R37"/>
    <mergeCell ref="O38:R39"/>
    <mergeCell ref="O40:R41"/>
    <mergeCell ref="O42:R43"/>
    <mergeCell ref="B44:J45"/>
    <mergeCell ref="K44:N45"/>
    <mergeCell ref="F38:J39"/>
    <mergeCell ref="O46:R47"/>
    <mergeCell ref="B50:E51"/>
    <mergeCell ref="B52:E53"/>
    <mergeCell ref="B54:E55"/>
    <mergeCell ref="P49:T49"/>
    <mergeCell ref="F50:J51"/>
    <mergeCell ref="P54:T55"/>
    <mergeCell ref="K50:O51"/>
    <mergeCell ref="F52:J53"/>
    <mergeCell ref="F54:J55"/>
    <mergeCell ref="B56:E57"/>
    <mergeCell ref="B49:E49"/>
    <mergeCell ref="F49:J49"/>
    <mergeCell ref="P50:T51"/>
    <mergeCell ref="K52:O53"/>
    <mergeCell ref="K54:O55"/>
    <mergeCell ref="K56:O57"/>
    <mergeCell ref="P52:T53"/>
    <mergeCell ref="P56:T57"/>
    <mergeCell ref="F56:J57"/>
  </mergeCells>
  <dataValidations count="1">
    <dataValidation type="list" allowBlank="1" showInputMessage="1" showErrorMessage="1" sqref="O2:R3 O65:R66">
      <formula1>"【材料】,【経費】"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2"/>
  <headerFooter>
    <oddHeader xml:space="preserve">&amp;R&amp;P / &amp;N </oddHeader>
  </headerFooter>
  <rowBreaks count="1" manualBreakCount="1">
    <brk id="63" max="23" man="1"/>
  </rowBreaks>
  <colBreaks count="1" manualBreakCount="1">
    <brk id="24" max="61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AK620"/>
  <sheetViews>
    <sheetView zoomScalePageLayoutView="0" workbookViewId="0" topLeftCell="A1">
      <selection activeCell="AB9" sqref="AB9"/>
    </sheetView>
  </sheetViews>
  <sheetFormatPr defaultColWidth="9.140625" defaultRowHeight="15"/>
  <cols>
    <col min="1" max="1" width="2.421875" style="0" customWidth="1"/>
    <col min="2" max="24" width="3.57421875" style="0" customWidth="1"/>
    <col min="25" max="25" width="0.9921875" style="0" customWidth="1"/>
    <col min="26" max="36" width="3.57421875" style="0" customWidth="1"/>
    <col min="37" max="37" width="1.1484375" style="0" customWidth="1"/>
    <col min="38" max="44" width="3.57421875" style="0" customWidth="1"/>
  </cols>
  <sheetData>
    <row r="1" ht="6" customHeight="1" thickBot="1"/>
    <row r="2" spans="1:36" ht="13.5" customHeight="1" thickTop="1">
      <c r="A2" s="22"/>
      <c r="B2" s="22"/>
      <c r="C2" s="22"/>
      <c r="D2" s="23"/>
      <c r="E2" s="23"/>
      <c r="F2" s="23"/>
      <c r="G2" s="23"/>
      <c r="H2" s="492" t="s">
        <v>28</v>
      </c>
      <c r="I2" s="492"/>
      <c r="J2" s="492"/>
      <c r="K2" s="492"/>
      <c r="L2" s="492"/>
      <c r="M2" s="492"/>
      <c r="N2" s="492"/>
      <c r="O2" s="492"/>
      <c r="P2" s="180" t="s">
        <v>55</v>
      </c>
      <c r="Q2" s="180"/>
      <c r="R2" s="196"/>
      <c r="S2" s="186"/>
      <c r="T2" s="180" t="s">
        <v>4</v>
      </c>
      <c r="U2" s="196"/>
      <c r="V2" s="186"/>
      <c r="W2" s="198" t="s">
        <v>49</v>
      </c>
      <c r="X2" s="198"/>
      <c r="AJ2" s="2"/>
    </row>
    <row r="3" spans="1:36" ht="14.25" customHeight="1" thickBot="1">
      <c r="A3" s="22"/>
      <c r="B3" s="22"/>
      <c r="C3" s="22"/>
      <c r="D3" s="23"/>
      <c r="E3" s="23"/>
      <c r="F3" s="23"/>
      <c r="G3" s="23"/>
      <c r="H3" s="492"/>
      <c r="I3" s="492"/>
      <c r="J3" s="492"/>
      <c r="K3" s="492"/>
      <c r="L3" s="492"/>
      <c r="M3" s="492"/>
      <c r="N3" s="492"/>
      <c r="O3" s="492"/>
      <c r="P3" s="182"/>
      <c r="Q3" s="182"/>
      <c r="R3" s="185"/>
      <c r="S3" s="187"/>
      <c r="T3" s="182"/>
      <c r="U3" s="185"/>
      <c r="V3" s="187"/>
      <c r="W3" s="200"/>
      <c r="X3" s="200"/>
      <c r="AJ3" s="2"/>
    </row>
    <row r="4" spans="1:36" ht="13.5" customHeight="1" thickTop="1">
      <c r="A4" s="22"/>
      <c r="B4" s="22"/>
      <c r="C4" s="22"/>
      <c r="D4" s="23"/>
      <c r="E4" s="23"/>
      <c r="F4" s="23"/>
      <c r="G4" s="23"/>
      <c r="H4" s="492"/>
      <c r="I4" s="492"/>
      <c r="J4" s="492"/>
      <c r="K4" s="492"/>
      <c r="L4" s="492"/>
      <c r="M4" s="492"/>
      <c r="N4" s="492"/>
      <c r="O4" s="492"/>
      <c r="P4" s="23"/>
      <c r="Q4" s="23"/>
      <c r="R4" s="23"/>
      <c r="S4" s="23"/>
      <c r="T4" s="22"/>
      <c r="U4" s="22"/>
      <c r="V4" s="22"/>
      <c r="W4" s="22"/>
      <c r="X4" s="155"/>
      <c r="Z4" s="2"/>
      <c r="AA4" s="2"/>
      <c r="AB4" s="4"/>
      <c r="AC4" s="2"/>
      <c r="AD4" s="2"/>
      <c r="AE4" s="2"/>
      <c r="AF4" s="2"/>
      <c r="AG4" s="2"/>
      <c r="AH4" s="2"/>
      <c r="AI4" s="2"/>
      <c r="AJ4" s="2"/>
    </row>
    <row r="5" spans="1:28" ht="13.5" customHeight="1">
      <c r="A5" s="490" t="s">
        <v>11</v>
      </c>
      <c r="B5" s="491"/>
      <c r="C5" s="491"/>
      <c r="D5" s="491"/>
      <c r="E5" s="491"/>
      <c r="F5" s="491"/>
      <c r="G5" s="491"/>
      <c r="H5" s="491"/>
      <c r="I5" s="491"/>
      <c r="J5" s="491"/>
      <c r="K5" s="24"/>
      <c r="L5" s="141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6"/>
      <c r="Y5" s="4"/>
      <c r="Z5" s="2"/>
      <c r="AB5" s="12"/>
    </row>
    <row r="6" spans="1:26" ht="13.5" customHeight="1" thickBot="1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24"/>
      <c r="L6" s="141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156"/>
      <c r="Y6" s="4"/>
      <c r="Z6" s="2"/>
    </row>
    <row r="7" spans="1:27" ht="15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24"/>
      <c r="L7" s="34"/>
      <c r="M7" s="12"/>
      <c r="N7" s="113" t="s">
        <v>1</v>
      </c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3"/>
      <c r="Z7" s="3"/>
      <c r="AA7" s="12"/>
    </row>
    <row r="8" spans="1:26" ht="14.25" thickBot="1">
      <c r="A8" s="491"/>
      <c r="B8" s="491"/>
      <c r="C8" s="491"/>
      <c r="D8" s="491"/>
      <c r="E8" s="491"/>
      <c r="F8" s="491"/>
      <c r="G8" s="491"/>
      <c r="H8" s="491"/>
      <c r="I8" s="491"/>
      <c r="J8" s="491"/>
      <c r="K8" s="24"/>
      <c r="L8" s="34"/>
      <c r="M8" s="25"/>
      <c r="N8" s="116"/>
      <c r="O8" s="29"/>
      <c r="P8" s="29"/>
      <c r="Q8" s="29"/>
      <c r="R8" s="29"/>
      <c r="S8" s="29"/>
      <c r="T8" s="29"/>
      <c r="U8" s="29"/>
      <c r="V8" s="30"/>
      <c r="W8" s="30"/>
      <c r="X8" s="117"/>
      <c r="Y8" s="3"/>
      <c r="Z8" s="3"/>
    </row>
    <row r="9" spans="1:26" ht="13.5" customHeight="1" thickTop="1">
      <c r="A9" s="180" t="s">
        <v>0</v>
      </c>
      <c r="B9" s="180"/>
      <c r="C9" s="180"/>
      <c r="D9" s="473"/>
      <c r="E9" s="474"/>
      <c r="F9" s="474"/>
      <c r="G9" s="474"/>
      <c r="H9" s="474"/>
      <c r="I9" s="475"/>
      <c r="J9" s="345" t="s">
        <v>29</v>
      </c>
      <c r="K9" s="345"/>
      <c r="L9" s="26"/>
      <c r="M9" s="25"/>
      <c r="N9" s="118"/>
      <c r="O9" s="112"/>
      <c r="P9" s="27"/>
      <c r="Q9" s="27"/>
      <c r="R9" s="27"/>
      <c r="S9" s="27"/>
      <c r="T9" s="27"/>
      <c r="U9" s="27"/>
      <c r="V9" s="109"/>
      <c r="W9" s="109"/>
      <c r="X9" s="117"/>
      <c r="Y9" s="9"/>
      <c r="Z9" s="3"/>
    </row>
    <row r="10" spans="1:26" ht="14.25" customHeight="1" thickBot="1">
      <c r="A10" s="182"/>
      <c r="B10" s="182"/>
      <c r="C10" s="182"/>
      <c r="D10" s="476"/>
      <c r="E10" s="477"/>
      <c r="F10" s="477"/>
      <c r="G10" s="477"/>
      <c r="H10" s="477"/>
      <c r="I10" s="478"/>
      <c r="J10" s="479"/>
      <c r="K10" s="479"/>
      <c r="L10" s="26"/>
      <c r="M10" s="25"/>
      <c r="N10" s="118"/>
      <c r="O10" s="112"/>
      <c r="P10" s="27"/>
      <c r="Q10" s="27"/>
      <c r="R10" s="27"/>
      <c r="S10" s="27"/>
      <c r="T10" s="27"/>
      <c r="U10" s="27"/>
      <c r="V10" s="109"/>
      <c r="W10" s="109"/>
      <c r="X10" s="117"/>
      <c r="Y10" s="9"/>
      <c r="Z10" s="3"/>
    </row>
    <row r="11" spans="1:26" ht="13.5" customHeight="1" thickBot="1" thickTop="1">
      <c r="A11" s="22"/>
      <c r="B11" s="62"/>
      <c r="C11" s="62"/>
      <c r="D11" s="62"/>
      <c r="E11" s="34"/>
      <c r="F11" s="34"/>
      <c r="G11" s="34"/>
      <c r="H11" s="34"/>
      <c r="I11" s="34"/>
      <c r="J11" s="22"/>
      <c r="K11" s="34"/>
      <c r="L11" s="34"/>
      <c r="M11" s="25"/>
      <c r="N11" s="118"/>
      <c r="O11" s="112"/>
      <c r="P11" s="27"/>
      <c r="Q11" s="27"/>
      <c r="R11" s="27"/>
      <c r="S11" s="27"/>
      <c r="T11" s="27"/>
      <c r="U11" s="27"/>
      <c r="V11" s="109"/>
      <c r="W11" s="109"/>
      <c r="X11" s="117"/>
      <c r="Y11" s="9"/>
      <c r="Z11" s="3"/>
    </row>
    <row r="12" spans="1:36" ht="14.25" customHeight="1" thickTop="1">
      <c r="A12" s="61"/>
      <c r="B12" s="480" t="s">
        <v>30</v>
      </c>
      <c r="C12" s="189"/>
      <c r="D12" s="189"/>
      <c r="E12" s="481"/>
      <c r="F12" s="483"/>
      <c r="G12" s="467" t="s">
        <v>50</v>
      </c>
      <c r="H12" s="486"/>
      <c r="I12" s="488"/>
      <c r="J12" s="467" t="s">
        <v>50</v>
      </c>
      <c r="K12" s="469"/>
      <c r="L12" s="471"/>
      <c r="M12" s="28"/>
      <c r="N12" s="118"/>
      <c r="O12" s="27"/>
      <c r="P12" s="27"/>
      <c r="Q12" s="27"/>
      <c r="R12" s="27"/>
      <c r="S12" s="27"/>
      <c r="T12" s="27"/>
      <c r="U12" s="27"/>
      <c r="V12" s="29"/>
      <c r="W12" s="30"/>
      <c r="X12" s="11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3.5" customHeight="1" thickBot="1">
      <c r="A13" s="61"/>
      <c r="B13" s="247"/>
      <c r="C13" s="222"/>
      <c r="D13" s="222"/>
      <c r="E13" s="482"/>
      <c r="F13" s="484"/>
      <c r="G13" s="485"/>
      <c r="H13" s="487"/>
      <c r="I13" s="489"/>
      <c r="J13" s="468"/>
      <c r="K13" s="470"/>
      <c r="L13" s="472"/>
      <c r="M13" s="28"/>
      <c r="N13" s="119"/>
      <c r="O13" s="120"/>
      <c r="P13" s="120"/>
      <c r="Q13" s="120"/>
      <c r="R13" s="121"/>
      <c r="S13" s="122"/>
      <c r="T13" s="122"/>
      <c r="U13" s="122"/>
      <c r="V13" s="122"/>
      <c r="W13" s="123"/>
      <c r="X13" s="124"/>
      <c r="Y13" s="7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7.5" customHeight="1" thickTop="1">
      <c r="A14" s="22"/>
      <c r="B14" s="31"/>
      <c r="C14" s="31"/>
      <c r="D14" s="31"/>
      <c r="E14" s="31"/>
      <c r="F14" s="28"/>
      <c r="G14" s="63"/>
      <c r="H14" s="28"/>
      <c r="I14" s="28"/>
      <c r="J14" s="71"/>
      <c r="K14" s="28"/>
      <c r="L14" s="28"/>
      <c r="M14" s="28"/>
      <c r="N14" s="28"/>
      <c r="O14" s="28"/>
      <c r="P14" s="32"/>
      <c r="Q14" s="28"/>
      <c r="R14" s="29"/>
      <c r="S14" s="29"/>
      <c r="T14" s="29"/>
      <c r="U14" s="29"/>
      <c r="V14" s="29"/>
      <c r="W14" s="33"/>
      <c r="X14" s="3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3.5" customHeight="1">
      <c r="A15" s="22"/>
      <c r="B15" s="446" t="s">
        <v>16</v>
      </c>
      <c r="C15" s="446"/>
      <c r="D15" s="446"/>
      <c r="E15" s="456" t="s">
        <v>31</v>
      </c>
      <c r="F15" s="456"/>
      <c r="G15" s="456"/>
      <c r="H15" s="456"/>
      <c r="I15" s="456"/>
      <c r="J15" s="456"/>
      <c r="K15" s="456" t="s">
        <v>32</v>
      </c>
      <c r="L15" s="456"/>
      <c r="M15" s="456"/>
      <c r="N15" s="456"/>
      <c r="O15" s="456"/>
      <c r="P15" s="456"/>
      <c r="Q15" s="456"/>
      <c r="R15" s="456" t="s">
        <v>33</v>
      </c>
      <c r="S15" s="456"/>
      <c r="T15" s="456"/>
      <c r="U15" s="456"/>
      <c r="V15" s="456"/>
      <c r="W15" s="456"/>
      <c r="X15" s="456"/>
      <c r="Y15" s="21"/>
      <c r="Z15" s="10"/>
      <c r="AA15" s="10"/>
      <c r="AB15" s="10"/>
      <c r="AC15" s="10"/>
      <c r="AD15" s="10"/>
      <c r="AE15" s="10"/>
      <c r="AF15" s="10"/>
      <c r="AG15" s="15"/>
      <c r="AH15" s="15"/>
      <c r="AI15" s="15"/>
      <c r="AJ15" s="15"/>
    </row>
    <row r="16" spans="1:36" ht="13.5" customHeight="1" thickBot="1">
      <c r="A16" s="22"/>
      <c r="B16" s="446"/>
      <c r="C16" s="446"/>
      <c r="D16" s="446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21"/>
      <c r="Z16" s="5"/>
      <c r="AA16" s="5"/>
      <c r="AB16" s="5"/>
      <c r="AC16" s="5"/>
      <c r="AD16" s="20"/>
      <c r="AE16" s="20"/>
      <c r="AF16" s="20"/>
      <c r="AG16" s="20"/>
      <c r="AH16" s="20"/>
      <c r="AI16" s="20"/>
      <c r="AJ16" s="20"/>
    </row>
    <row r="17" spans="1:36" ht="13.5" customHeight="1" thickTop="1">
      <c r="A17" s="22"/>
      <c r="B17" s="446" t="s">
        <v>34</v>
      </c>
      <c r="C17" s="446"/>
      <c r="D17" s="447"/>
      <c r="E17" s="379" t="s">
        <v>51</v>
      </c>
      <c r="F17" s="448"/>
      <c r="G17" s="449"/>
      <c r="H17" s="449"/>
      <c r="I17" s="449"/>
      <c r="J17" s="450"/>
      <c r="K17" s="458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21"/>
      <c r="Z17" s="6"/>
      <c r="AA17" s="6"/>
      <c r="AB17" s="6"/>
      <c r="AC17" s="6"/>
      <c r="AD17" s="13"/>
      <c r="AE17" s="13"/>
      <c r="AF17" s="13"/>
      <c r="AG17" s="13"/>
      <c r="AH17" s="13"/>
      <c r="AI17" s="13"/>
      <c r="AJ17" s="13"/>
    </row>
    <row r="18" spans="1:36" ht="13.5" customHeight="1" thickBot="1">
      <c r="A18" s="22"/>
      <c r="B18" s="446"/>
      <c r="C18" s="446"/>
      <c r="D18" s="447"/>
      <c r="E18" s="379"/>
      <c r="F18" s="451"/>
      <c r="G18" s="452"/>
      <c r="H18" s="452"/>
      <c r="I18" s="452"/>
      <c r="J18" s="453"/>
      <c r="K18" s="458"/>
      <c r="L18" s="460"/>
      <c r="M18" s="460"/>
      <c r="N18" s="460"/>
      <c r="O18" s="460"/>
      <c r="P18" s="460"/>
      <c r="Q18" s="460"/>
      <c r="R18" s="459"/>
      <c r="S18" s="460"/>
      <c r="T18" s="460"/>
      <c r="U18" s="460"/>
      <c r="V18" s="460"/>
      <c r="W18" s="460"/>
      <c r="X18" s="460"/>
      <c r="Y18" s="8"/>
      <c r="Z18" s="8"/>
      <c r="AA18" s="8"/>
      <c r="AB18" s="8"/>
      <c r="AC18" s="8"/>
      <c r="AD18" s="13"/>
      <c r="AE18" s="13"/>
      <c r="AF18" s="13"/>
      <c r="AG18" s="13"/>
      <c r="AH18" s="13"/>
      <c r="AI18" s="13"/>
      <c r="AJ18" s="13"/>
    </row>
    <row r="19" spans="1:36" ht="13.5" customHeight="1" thickTop="1">
      <c r="A19" s="22"/>
      <c r="B19" s="446" t="s">
        <v>35</v>
      </c>
      <c r="C19" s="446"/>
      <c r="D19" s="447"/>
      <c r="E19" s="379" t="s">
        <v>52</v>
      </c>
      <c r="F19" s="448"/>
      <c r="G19" s="449"/>
      <c r="H19" s="449"/>
      <c r="I19" s="449"/>
      <c r="J19" s="450"/>
      <c r="K19" s="454" t="s">
        <v>53</v>
      </c>
      <c r="L19" s="448"/>
      <c r="M19" s="449"/>
      <c r="N19" s="449"/>
      <c r="O19" s="449"/>
      <c r="P19" s="449"/>
      <c r="Q19" s="450"/>
      <c r="R19" s="455" t="s">
        <v>54</v>
      </c>
      <c r="S19" s="461"/>
      <c r="T19" s="462"/>
      <c r="U19" s="462"/>
      <c r="V19" s="462"/>
      <c r="W19" s="462"/>
      <c r="X19" s="463"/>
      <c r="Y19" s="8"/>
      <c r="Z19" s="8"/>
      <c r="AA19" s="8"/>
      <c r="AB19" s="8"/>
      <c r="AC19" s="8"/>
      <c r="AD19" s="13"/>
      <c r="AE19" s="13"/>
      <c r="AF19" s="13"/>
      <c r="AG19" s="13"/>
      <c r="AH19" s="13"/>
      <c r="AI19" s="13"/>
      <c r="AJ19" s="13"/>
    </row>
    <row r="20" spans="1:36" ht="13.5" customHeight="1" thickBot="1">
      <c r="A20" s="22"/>
      <c r="B20" s="446"/>
      <c r="C20" s="446"/>
      <c r="D20" s="447"/>
      <c r="E20" s="379"/>
      <c r="F20" s="451"/>
      <c r="G20" s="452"/>
      <c r="H20" s="452"/>
      <c r="I20" s="452"/>
      <c r="J20" s="453"/>
      <c r="K20" s="454"/>
      <c r="L20" s="451"/>
      <c r="M20" s="452"/>
      <c r="N20" s="452"/>
      <c r="O20" s="452"/>
      <c r="P20" s="452"/>
      <c r="Q20" s="453"/>
      <c r="R20" s="455"/>
      <c r="S20" s="464"/>
      <c r="T20" s="465"/>
      <c r="U20" s="465"/>
      <c r="V20" s="465"/>
      <c r="W20" s="465"/>
      <c r="X20" s="466"/>
      <c r="Y20" s="8"/>
      <c r="Z20" s="8"/>
      <c r="AA20" s="8"/>
      <c r="AB20" s="8"/>
      <c r="AC20" s="8"/>
      <c r="AD20" s="13"/>
      <c r="AE20" s="13"/>
      <c r="AF20" s="13"/>
      <c r="AG20" s="13"/>
      <c r="AH20" s="13"/>
      <c r="AI20" s="13"/>
      <c r="AJ20" s="13"/>
    </row>
    <row r="21" spans="1:36" ht="13.5" customHeight="1" thickTop="1">
      <c r="A21" s="34"/>
      <c r="B21" s="436" t="s">
        <v>36</v>
      </c>
      <c r="C21" s="437"/>
      <c r="D21" s="437"/>
      <c r="E21" s="440"/>
      <c r="F21" s="441"/>
      <c r="G21" s="441"/>
      <c r="H21" s="441"/>
      <c r="I21" s="441"/>
      <c r="J21" s="441"/>
      <c r="K21" s="442"/>
      <c r="L21" s="443"/>
      <c r="M21" s="443"/>
      <c r="N21" s="443"/>
      <c r="O21" s="443"/>
      <c r="P21" s="443"/>
      <c r="Q21" s="443"/>
      <c r="R21" s="442"/>
      <c r="S21" s="443"/>
      <c r="T21" s="443"/>
      <c r="U21" s="443"/>
      <c r="V21" s="443"/>
      <c r="W21" s="443"/>
      <c r="X21" s="443"/>
      <c r="Y21" s="8"/>
      <c r="Z21" s="8"/>
      <c r="AA21" s="8"/>
      <c r="AB21" s="8"/>
      <c r="AC21" s="8"/>
      <c r="AD21" s="16"/>
      <c r="AE21" s="16"/>
      <c r="AF21" s="16"/>
      <c r="AG21" s="16"/>
      <c r="AH21" s="16"/>
      <c r="AI21" s="16"/>
      <c r="AJ21" s="16"/>
    </row>
    <row r="22" spans="1:36" ht="13.5" customHeight="1">
      <c r="A22" s="34"/>
      <c r="B22" s="438"/>
      <c r="C22" s="439"/>
      <c r="D22" s="439"/>
      <c r="E22" s="440"/>
      <c r="F22" s="440"/>
      <c r="G22" s="440"/>
      <c r="H22" s="440"/>
      <c r="I22" s="440"/>
      <c r="J22" s="440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41" customFormat="1" ht="12" customHeight="1">
      <c r="A23" s="35"/>
      <c r="B23" s="48"/>
      <c r="C23" s="37"/>
      <c r="D23" s="37"/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12" customHeight="1">
      <c r="A24" s="35"/>
      <c r="B24" s="48"/>
      <c r="C24" s="37"/>
      <c r="D24" s="37"/>
      <c r="E24" s="38"/>
      <c r="F24" s="38"/>
      <c r="G24" s="38"/>
      <c r="H24" s="38"/>
      <c r="I24" s="38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12" customHeight="1">
      <c r="A25" s="35"/>
      <c r="B25" s="48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3"/>
      <c r="R25" s="44"/>
      <c r="S25" s="44"/>
      <c r="T25" s="44"/>
      <c r="U25" s="44"/>
      <c r="V25" s="44"/>
      <c r="W25" s="45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41" customFormat="1" ht="12" customHeight="1">
      <c r="A26" s="35"/>
      <c r="B26" s="36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3"/>
      <c r="R26" s="44"/>
      <c r="S26" s="44"/>
      <c r="T26" s="44"/>
      <c r="U26" s="44"/>
      <c r="V26" s="44"/>
      <c r="W26" s="45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41" customFormat="1" ht="12" customHeight="1">
      <c r="A27" s="35"/>
      <c r="B27" s="48" t="s">
        <v>37</v>
      </c>
      <c r="C27" s="42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43"/>
      <c r="R27" s="44"/>
      <c r="S27" s="44"/>
      <c r="T27" s="44"/>
      <c r="U27" s="44"/>
      <c r="V27" s="44"/>
      <c r="W27" s="45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9.75" customHeight="1">
      <c r="A28" s="22"/>
      <c r="B28" s="444" t="s">
        <v>10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9.75" customHeight="1" thickBot="1">
      <c r="A29" s="22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4"/>
      <c r="X29" s="44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7" ht="15">
      <c r="A30" s="22"/>
      <c r="B30" s="432" t="s">
        <v>38</v>
      </c>
      <c r="C30" s="434" t="s">
        <v>39</v>
      </c>
      <c r="D30" s="419" t="s">
        <v>40</v>
      </c>
      <c r="E30" s="420"/>
      <c r="F30" s="420"/>
      <c r="G30" s="420"/>
      <c r="H30" s="421"/>
      <c r="I30" s="419" t="s">
        <v>41</v>
      </c>
      <c r="J30" s="421"/>
      <c r="K30" s="420" t="s">
        <v>42</v>
      </c>
      <c r="L30" s="420"/>
      <c r="M30" s="421"/>
      <c r="N30" s="419" t="s">
        <v>43</v>
      </c>
      <c r="O30" s="420"/>
      <c r="P30" s="421"/>
      <c r="Q30" s="419" t="s">
        <v>44</v>
      </c>
      <c r="R30" s="420"/>
      <c r="S30" s="420"/>
      <c r="T30" s="421"/>
      <c r="U30" s="425" t="s">
        <v>76</v>
      </c>
      <c r="V30" s="426"/>
      <c r="W30" s="429" t="s">
        <v>77</v>
      </c>
      <c r="X30" s="43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"/>
    </row>
    <row r="31" spans="1:37" ht="15">
      <c r="A31" s="22"/>
      <c r="B31" s="433"/>
      <c r="C31" s="435"/>
      <c r="D31" s="422"/>
      <c r="E31" s="423"/>
      <c r="F31" s="423"/>
      <c r="G31" s="423"/>
      <c r="H31" s="424"/>
      <c r="I31" s="422"/>
      <c r="J31" s="424"/>
      <c r="K31" s="423"/>
      <c r="L31" s="423"/>
      <c r="M31" s="424"/>
      <c r="N31" s="422"/>
      <c r="O31" s="423"/>
      <c r="P31" s="424"/>
      <c r="Q31" s="422"/>
      <c r="R31" s="423"/>
      <c r="S31" s="423"/>
      <c r="T31" s="424"/>
      <c r="U31" s="427"/>
      <c r="V31" s="428"/>
      <c r="W31" s="423"/>
      <c r="X31" s="424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"/>
    </row>
    <row r="32" spans="1:36" ht="13.5" customHeight="1">
      <c r="A32" s="22"/>
      <c r="B32" s="431"/>
      <c r="C32" s="393"/>
      <c r="D32" s="395"/>
      <c r="E32" s="396"/>
      <c r="F32" s="396"/>
      <c r="G32" s="396"/>
      <c r="H32" s="397"/>
      <c r="I32" s="395"/>
      <c r="J32" s="397"/>
      <c r="K32" s="395"/>
      <c r="L32" s="396"/>
      <c r="M32" s="397"/>
      <c r="N32" s="401"/>
      <c r="O32" s="402"/>
      <c r="P32" s="403"/>
      <c r="Q32" s="365"/>
      <c r="R32" s="366"/>
      <c r="S32" s="366"/>
      <c r="T32" s="367"/>
      <c r="U32" s="379"/>
      <c r="V32" s="380"/>
      <c r="W32" s="371"/>
      <c r="X32" s="372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3.5" customHeight="1">
      <c r="A33" s="22"/>
      <c r="B33" s="431"/>
      <c r="C33" s="393"/>
      <c r="D33" s="411"/>
      <c r="E33" s="412"/>
      <c r="F33" s="412"/>
      <c r="G33" s="412"/>
      <c r="H33" s="413"/>
      <c r="I33" s="411"/>
      <c r="J33" s="413"/>
      <c r="K33" s="411"/>
      <c r="L33" s="412"/>
      <c r="M33" s="413"/>
      <c r="N33" s="414"/>
      <c r="O33" s="415"/>
      <c r="P33" s="416"/>
      <c r="Q33" s="368"/>
      <c r="R33" s="369"/>
      <c r="S33" s="369"/>
      <c r="T33" s="370"/>
      <c r="U33" s="379"/>
      <c r="V33" s="380"/>
      <c r="W33" s="373"/>
      <c r="X33" s="374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4.25" customHeight="1">
      <c r="A34" s="22"/>
      <c r="B34" s="391"/>
      <c r="C34" s="393"/>
      <c r="D34" s="395"/>
      <c r="E34" s="396"/>
      <c r="F34" s="396"/>
      <c r="G34" s="396"/>
      <c r="H34" s="397"/>
      <c r="I34" s="395"/>
      <c r="J34" s="397"/>
      <c r="K34" s="395"/>
      <c r="L34" s="396"/>
      <c r="M34" s="397"/>
      <c r="N34" s="401"/>
      <c r="O34" s="402"/>
      <c r="P34" s="403"/>
      <c r="Q34" s="365"/>
      <c r="R34" s="366"/>
      <c r="S34" s="366"/>
      <c r="T34" s="367"/>
      <c r="U34" s="379"/>
      <c r="V34" s="380"/>
      <c r="W34" s="371"/>
      <c r="X34" s="372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3.5" customHeight="1">
      <c r="A35" s="22"/>
      <c r="B35" s="410"/>
      <c r="C35" s="393"/>
      <c r="D35" s="411"/>
      <c r="E35" s="412"/>
      <c r="F35" s="412"/>
      <c r="G35" s="412"/>
      <c r="H35" s="413"/>
      <c r="I35" s="411"/>
      <c r="J35" s="413"/>
      <c r="K35" s="411"/>
      <c r="L35" s="412"/>
      <c r="M35" s="413"/>
      <c r="N35" s="414"/>
      <c r="O35" s="415"/>
      <c r="P35" s="416"/>
      <c r="Q35" s="368"/>
      <c r="R35" s="369"/>
      <c r="S35" s="369"/>
      <c r="T35" s="370"/>
      <c r="U35" s="379"/>
      <c r="V35" s="380"/>
      <c r="W35" s="373"/>
      <c r="X35" s="374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3.5" customHeight="1">
      <c r="A36" s="22"/>
      <c r="B36" s="391"/>
      <c r="C36" s="393"/>
      <c r="D36" s="395"/>
      <c r="E36" s="396"/>
      <c r="F36" s="396"/>
      <c r="G36" s="396"/>
      <c r="H36" s="397"/>
      <c r="I36" s="395"/>
      <c r="J36" s="397"/>
      <c r="K36" s="395"/>
      <c r="L36" s="396"/>
      <c r="M36" s="397"/>
      <c r="N36" s="401"/>
      <c r="O36" s="402"/>
      <c r="P36" s="403"/>
      <c r="Q36" s="365"/>
      <c r="R36" s="366"/>
      <c r="S36" s="366"/>
      <c r="T36" s="367"/>
      <c r="U36" s="379"/>
      <c r="V36" s="380"/>
      <c r="W36" s="371"/>
      <c r="X36" s="372"/>
      <c r="Y36" s="19"/>
      <c r="Z36" s="19"/>
      <c r="AA36" s="19"/>
      <c r="AB36" s="19"/>
      <c r="AC36" s="7"/>
      <c r="AD36" s="7"/>
      <c r="AE36" s="7"/>
      <c r="AF36" s="7"/>
      <c r="AG36" s="7"/>
      <c r="AH36" s="7"/>
      <c r="AI36" s="7"/>
      <c r="AJ36" s="7"/>
    </row>
    <row r="37" spans="1:36" ht="13.5" customHeight="1">
      <c r="A37" s="22"/>
      <c r="B37" s="410"/>
      <c r="C37" s="393"/>
      <c r="D37" s="411"/>
      <c r="E37" s="412"/>
      <c r="F37" s="412"/>
      <c r="G37" s="412"/>
      <c r="H37" s="413"/>
      <c r="I37" s="411"/>
      <c r="J37" s="413"/>
      <c r="K37" s="411"/>
      <c r="L37" s="412"/>
      <c r="M37" s="413"/>
      <c r="N37" s="414"/>
      <c r="O37" s="415"/>
      <c r="P37" s="416"/>
      <c r="Q37" s="368"/>
      <c r="R37" s="369"/>
      <c r="S37" s="369"/>
      <c r="T37" s="370"/>
      <c r="U37" s="379"/>
      <c r="V37" s="380"/>
      <c r="W37" s="373"/>
      <c r="X37" s="374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3.5" customHeight="1">
      <c r="A38" s="22"/>
      <c r="B38" s="391"/>
      <c r="C38" s="393"/>
      <c r="D38" s="395"/>
      <c r="E38" s="396"/>
      <c r="F38" s="396"/>
      <c r="G38" s="396"/>
      <c r="H38" s="397"/>
      <c r="I38" s="395"/>
      <c r="J38" s="397"/>
      <c r="K38" s="395"/>
      <c r="L38" s="396"/>
      <c r="M38" s="397"/>
      <c r="N38" s="401"/>
      <c r="O38" s="402"/>
      <c r="P38" s="403"/>
      <c r="Q38" s="365"/>
      <c r="R38" s="366"/>
      <c r="S38" s="366"/>
      <c r="T38" s="367"/>
      <c r="U38" s="379"/>
      <c r="V38" s="380"/>
      <c r="W38" s="371"/>
      <c r="X38" s="372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3.5" customHeight="1">
      <c r="A39" s="22"/>
      <c r="B39" s="410"/>
      <c r="C39" s="393"/>
      <c r="D39" s="411"/>
      <c r="E39" s="412"/>
      <c r="F39" s="412"/>
      <c r="G39" s="412"/>
      <c r="H39" s="413"/>
      <c r="I39" s="411"/>
      <c r="J39" s="413"/>
      <c r="K39" s="411"/>
      <c r="L39" s="412"/>
      <c r="M39" s="413"/>
      <c r="N39" s="414"/>
      <c r="O39" s="415"/>
      <c r="P39" s="416"/>
      <c r="Q39" s="368"/>
      <c r="R39" s="369"/>
      <c r="S39" s="369"/>
      <c r="T39" s="370"/>
      <c r="U39" s="379"/>
      <c r="V39" s="380"/>
      <c r="W39" s="373"/>
      <c r="X39" s="374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3.5" customHeight="1">
      <c r="A40" s="22"/>
      <c r="B40" s="391"/>
      <c r="C40" s="393"/>
      <c r="D40" s="395"/>
      <c r="E40" s="396"/>
      <c r="F40" s="396"/>
      <c r="G40" s="396"/>
      <c r="H40" s="397"/>
      <c r="I40" s="395"/>
      <c r="J40" s="397"/>
      <c r="K40" s="395"/>
      <c r="L40" s="396"/>
      <c r="M40" s="397"/>
      <c r="N40" s="401"/>
      <c r="O40" s="402"/>
      <c r="P40" s="403"/>
      <c r="Q40" s="365"/>
      <c r="R40" s="366"/>
      <c r="S40" s="366"/>
      <c r="T40" s="367"/>
      <c r="U40" s="379"/>
      <c r="V40" s="380"/>
      <c r="W40" s="371"/>
      <c r="X40" s="372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3.5" customHeight="1">
      <c r="A41" s="22"/>
      <c r="B41" s="410"/>
      <c r="C41" s="393"/>
      <c r="D41" s="411"/>
      <c r="E41" s="412"/>
      <c r="F41" s="412"/>
      <c r="G41" s="412"/>
      <c r="H41" s="413"/>
      <c r="I41" s="411"/>
      <c r="J41" s="413"/>
      <c r="K41" s="411"/>
      <c r="L41" s="412"/>
      <c r="M41" s="413"/>
      <c r="N41" s="414"/>
      <c r="O41" s="415"/>
      <c r="P41" s="416"/>
      <c r="Q41" s="368"/>
      <c r="R41" s="369"/>
      <c r="S41" s="369"/>
      <c r="T41" s="370"/>
      <c r="U41" s="379"/>
      <c r="V41" s="380"/>
      <c r="W41" s="373"/>
      <c r="X41" s="374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24" ht="13.5" customHeight="1">
      <c r="A42" s="22"/>
      <c r="B42" s="391"/>
      <c r="C42" s="393"/>
      <c r="D42" s="395"/>
      <c r="E42" s="396"/>
      <c r="F42" s="396"/>
      <c r="G42" s="396"/>
      <c r="H42" s="397"/>
      <c r="I42" s="395"/>
      <c r="J42" s="397"/>
      <c r="K42" s="395"/>
      <c r="L42" s="396"/>
      <c r="M42" s="397"/>
      <c r="N42" s="401"/>
      <c r="O42" s="402"/>
      <c r="P42" s="403"/>
      <c r="Q42" s="365"/>
      <c r="R42" s="366"/>
      <c r="S42" s="366"/>
      <c r="T42" s="367"/>
      <c r="U42" s="379"/>
      <c r="V42" s="380"/>
      <c r="W42" s="371"/>
      <c r="X42" s="372"/>
    </row>
    <row r="43" spans="1:24" ht="13.5" customHeight="1">
      <c r="A43" s="22"/>
      <c r="B43" s="410"/>
      <c r="C43" s="393"/>
      <c r="D43" s="411"/>
      <c r="E43" s="412"/>
      <c r="F43" s="412"/>
      <c r="G43" s="412"/>
      <c r="H43" s="413"/>
      <c r="I43" s="411"/>
      <c r="J43" s="413"/>
      <c r="K43" s="411"/>
      <c r="L43" s="412"/>
      <c r="M43" s="413"/>
      <c r="N43" s="414"/>
      <c r="O43" s="415"/>
      <c r="P43" s="416"/>
      <c r="Q43" s="368"/>
      <c r="R43" s="369"/>
      <c r="S43" s="369"/>
      <c r="T43" s="370"/>
      <c r="U43" s="379"/>
      <c r="V43" s="380"/>
      <c r="W43" s="373"/>
      <c r="X43" s="374"/>
    </row>
    <row r="44" spans="1:24" ht="13.5" customHeight="1">
      <c r="A44" s="22"/>
      <c r="B44" s="391"/>
      <c r="C44" s="417"/>
      <c r="D44" s="395"/>
      <c r="E44" s="396"/>
      <c r="F44" s="396"/>
      <c r="G44" s="396"/>
      <c r="H44" s="397"/>
      <c r="I44" s="395"/>
      <c r="J44" s="397"/>
      <c r="K44" s="395"/>
      <c r="L44" s="396"/>
      <c r="M44" s="397"/>
      <c r="N44" s="401"/>
      <c r="O44" s="402"/>
      <c r="P44" s="403"/>
      <c r="Q44" s="365"/>
      <c r="R44" s="366"/>
      <c r="S44" s="366"/>
      <c r="T44" s="367"/>
      <c r="U44" s="379"/>
      <c r="V44" s="380"/>
      <c r="W44" s="371"/>
      <c r="X44" s="372"/>
    </row>
    <row r="45" spans="1:24" ht="13.5" customHeight="1">
      <c r="A45" s="22"/>
      <c r="B45" s="410"/>
      <c r="C45" s="418"/>
      <c r="D45" s="411"/>
      <c r="E45" s="412"/>
      <c r="F45" s="412"/>
      <c r="G45" s="412"/>
      <c r="H45" s="413"/>
      <c r="I45" s="411"/>
      <c r="J45" s="413"/>
      <c r="K45" s="411"/>
      <c r="L45" s="412"/>
      <c r="M45" s="413"/>
      <c r="N45" s="414"/>
      <c r="O45" s="415"/>
      <c r="P45" s="416"/>
      <c r="Q45" s="368"/>
      <c r="R45" s="369"/>
      <c r="S45" s="369"/>
      <c r="T45" s="370"/>
      <c r="U45" s="379"/>
      <c r="V45" s="380"/>
      <c r="W45" s="373"/>
      <c r="X45" s="374"/>
    </row>
    <row r="46" spans="1:24" ht="13.5" customHeight="1">
      <c r="A46" s="22"/>
      <c r="B46" s="391"/>
      <c r="C46" s="393"/>
      <c r="D46" s="395"/>
      <c r="E46" s="396"/>
      <c r="F46" s="396"/>
      <c r="G46" s="396"/>
      <c r="H46" s="397"/>
      <c r="I46" s="395"/>
      <c r="J46" s="397"/>
      <c r="K46" s="395"/>
      <c r="L46" s="396"/>
      <c r="M46" s="397"/>
      <c r="N46" s="401"/>
      <c r="O46" s="402"/>
      <c r="P46" s="403"/>
      <c r="Q46" s="365"/>
      <c r="R46" s="366"/>
      <c r="S46" s="366"/>
      <c r="T46" s="367"/>
      <c r="U46" s="379"/>
      <c r="V46" s="380"/>
      <c r="W46" s="371"/>
      <c r="X46" s="372"/>
    </row>
    <row r="47" spans="1:24" ht="13.5" customHeight="1">
      <c r="A47" s="22"/>
      <c r="B47" s="410"/>
      <c r="C47" s="393"/>
      <c r="D47" s="411"/>
      <c r="E47" s="412"/>
      <c r="F47" s="412"/>
      <c r="G47" s="412"/>
      <c r="H47" s="413"/>
      <c r="I47" s="411"/>
      <c r="J47" s="413"/>
      <c r="K47" s="411"/>
      <c r="L47" s="412"/>
      <c r="M47" s="413"/>
      <c r="N47" s="414"/>
      <c r="O47" s="415"/>
      <c r="P47" s="416"/>
      <c r="Q47" s="368"/>
      <c r="R47" s="369"/>
      <c r="S47" s="369"/>
      <c r="T47" s="370"/>
      <c r="U47" s="379"/>
      <c r="V47" s="380"/>
      <c r="W47" s="373"/>
      <c r="X47" s="374"/>
    </row>
    <row r="48" spans="1:24" ht="13.5" customHeight="1">
      <c r="A48" s="22"/>
      <c r="B48" s="391"/>
      <c r="C48" s="393"/>
      <c r="D48" s="395"/>
      <c r="E48" s="396"/>
      <c r="F48" s="396"/>
      <c r="G48" s="396"/>
      <c r="H48" s="397"/>
      <c r="I48" s="395"/>
      <c r="J48" s="397"/>
      <c r="K48" s="395"/>
      <c r="L48" s="396"/>
      <c r="M48" s="397"/>
      <c r="N48" s="401"/>
      <c r="O48" s="402"/>
      <c r="P48" s="403"/>
      <c r="Q48" s="365"/>
      <c r="R48" s="366"/>
      <c r="S48" s="366"/>
      <c r="T48" s="367"/>
      <c r="U48" s="379"/>
      <c r="V48" s="380"/>
      <c r="W48" s="371"/>
      <c r="X48" s="372"/>
    </row>
    <row r="49" spans="1:24" ht="13.5" customHeight="1">
      <c r="A49" s="22"/>
      <c r="B49" s="410"/>
      <c r="C49" s="393"/>
      <c r="D49" s="411"/>
      <c r="E49" s="412"/>
      <c r="F49" s="412"/>
      <c r="G49" s="412"/>
      <c r="H49" s="413"/>
      <c r="I49" s="411"/>
      <c r="J49" s="413"/>
      <c r="K49" s="411"/>
      <c r="L49" s="412"/>
      <c r="M49" s="413"/>
      <c r="N49" s="414"/>
      <c r="O49" s="415"/>
      <c r="P49" s="416"/>
      <c r="Q49" s="368"/>
      <c r="R49" s="369"/>
      <c r="S49" s="369"/>
      <c r="T49" s="370"/>
      <c r="U49" s="379"/>
      <c r="V49" s="380"/>
      <c r="W49" s="373"/>
      <c r="X49" s="374"/>
    </row>
    <row r="50" spans="1:24" ht="13.5" customHeight="1">
      <c r="A50" s="22"/>
      <c r="B50" s="391"/>
      <c r="C50" s="393"/>
      <c r="D50" s="395"/>
      <c r="E50" s="396"/>
      <c r="F50" s="396"/>
      <c r="G50" s="396"/>
      <c r="H50" s="397"/>
      <c r="I50" s="395"/>
      <c r="J50" s="397"/>
      <c r="K50" s="395"/>
      <c r="L50" s="396"/>
      <c r="M50" s="397"/>
      <c r="N50" s="401"/>
      <c r="O50" s="402"/>
      <c r="P50" s="403"/>
      <c r="Q50" s="365"/>
      <c r="R50" s="366"/>
      <c r="S50" s="366"/>
      <c r="T50" s="367"/>
      <c r="U50" s="379"/>
      <c r="V50" s="380"/>
      <c r="W50" s="371"/>
      <c r="X50" s="372"/>
    </row>
    <row r="51" spans="1:24" ht="13.5" customHeight="1">
      <c r="A51" s="22"/>
      <c r="B51" s="410"/>
      <c r="C51" s="393"/>
      <c r="D51" s="411"/>
      <c r="E51" s="412"/>
      <c r="F51" s="412"/>
      <c r="G51" s="412"/>
      <c r="H51" s="413"/>
      <c r="I51" s="411"/>
      <c r="J51" s="413"/>
      <c r="K51" s="411"/>
      <c r="L51" s="412"/>
      <c r="M51" s="413"/>
      <c r="N51" s="414"/>
      <c r="O51" s="415"/>
      <c r="P51" s="416"/>
      <c r="Q51" s="368"/>
      <c r="R51" s="369"/>
      <c r="S51" s="369"/>
      <c r="T51" s="370"/>
      <c r="U51" s="379"/>
      <c r="V51" s="380"/>
      <c r="W51" s="373"/>
      <c r="X51" s="374"/>
    </row>
    <row r="52" spans="1:24" ht="13.5" customHeight="1">
      <c r="A52" s="22"/>
      <c r="B52" s="391"/>
      <c r="C52" s="393"/>
      <c r="D52" s="395"/>
      <c r="E52" s="396"/>
      <c r="F52" s="396"/>
      <c r="G52" s="396"/>
      <c r="H52" s="397"/>
      <c r="I52" s="395"/>
      <c r="J52" s="397"/>
      <c r="K52" s="395"/>
      <c r="L52" s="396"/>
      <c r="M52" s="397"/>
      <c r="N52" s="401"/>
      <c r="O52" s="402"/>
      <c r="P52" s="403"/>
      <c r="Q52" s="365"/>
      <c r="R52" s="366"/>
      <c r="S52" s="366"/>
      <c r="T52" s="367"/>
      <c r="U52" s="379"/>
      <c r="V52" s="380"/>
      <c r="W52" s="371"/>
      <c r="X52" s="372"/>
    </row>
    <row r="53" spans="1:24" ht="13.5" customHeight="1" thickBot="1">
      <c r="A53" s="22"/>
      <c r="B53" s="392"/>
      <c r="C53" s="394"/>
      <c r="D53" s="398"/>
      <c r="E53" s="399"/>
      <c r="F53" s="399"/>
      <c r="G53" s="399"/>
      <c r="H53" s="400"/>
      <c r="I53" s="398"/>
      <c r="J53" s="400"/>
      <c r="K53" s="398"/>
      <c r="L53" s="399"/>
      <c r="M53" s="400"/>
      <c r="N53" s="404"/>
      <c r="O53" s="405"/>
      <c r="P53" s="406"/>
      <c r="Q53" s="407"/>
      <c r="R53" s="408"/>
      <c r="S53" s="408"/>
      <c r="T53" s="409"/>
      <c r="U53" s="381"/>
      <c r="V53" s="382"/>
      <c r="W53" s="373"/>
      <c r="X53" s="374"/>
    </row>
    <row r="54" spans="1:24" ht="13.5" customHeight="1">
      <c r="A54" s="22"/>
      <c r="B54" s="383" t="s">
        <v>6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5"/>
      <c r="Q54" s="386">
        <f>IF(R75="","",SUM(R32:U53))</f>
      </c>
      <c r="R54" s="387"/>
      <c r="S54" s="387"/>
      <c r="T54" s="388"/>
      <c r="U54" s="386"/>
      <c r="V54" s="388"/>
      <c r="W54" s="371"/>
      <c r="X54" s="372"/>
    </row>
    <row r="55" spans="1:24" ht="13.5" customHeight="1">
      <c r="A55" s="22"/>
      <c r="B55" s="362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4"/>
      <c r="Q55" s="368"/>
      <c r="R55" s="369"/>
      <c r="S55" s="369"/>
      <c r="T55" s="370"/>
      <c r="U55" s="389"/>
      <c r="V55" s="390"/>
      <c r="W55" s="373"/>
      <c r="X55" s="374"/>
    </row>
    <row r="56" spans="1:24" ht="13.5" customHeight="1">
      <c r="A56" s="22"/>
      <c r="B56" s="359" t="s">
        <v>7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1"/>
      <c r="Q56" s="365">
        <f>IF(R32="","",SUM(R32:U53)+SUM(R121)+SUM(R183)+SUM(R245)+SUM(R307)+SUM(R369)+SUM(R431)+SUM(R493)+SUM(R555)+SUM(R617))</f>
      </c>
      <c r="R56" s="366"/>
      <c r="S56" s="366"/>
      <c r="T56" s="367"/>
      <c r="U56" s="365"/>
      <c r="V56" s="367"/>
      <c r="W56" s="371"/>
      <c r="X56" s="372"/>
    </row>
    <row r="57" spans="1:24" ht="13.5" customHeight="1">
      <c r="A57" s="22"/>
      <c r="B57" s="362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4"/>
      <c r="Q57" s="368"/>
      <c r="R57" s="369"/>
      <c r="S57" s="369"/>
      <c r="T57" s="370"/>
      <c r="U57" s="368"/>
      <c r="V57" s="370"/>
      <c r="W57" s="373"/>
      <c r="X57" s="374"/>
    </row>
    <row r="58" spans="1:24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3.5">
      <c r="A59" s="22"/>
      <c r="B59" s="36" t="s">
        <v>5</v>
      </c>
      <c r="C59" s="22"/>
      <c r="D59" s="22"/>
      <c r="E59" s="22"/>
      <c r="F59" s="22"/>
      <c r="G59" s="22"/>
      <c r="H59" s="22"/>
      <c r="I59" s="22"/>
      <c r="J59" s="25"/>
      <c r="K59" s="25"/>
      <c r="L59" s="25"/>
      <c r="M59" s="66"/>
      <c r="N59" s="66"/>
      <c r="O59" s="66"/>
      <c r="P59" s="25"/>
      <c r="Q59" s="375" t="s">
        <v>45</v>
      </c>
      <c r="R59" s="376"/>
      <c r="S59" s="377"/>
      <c r="T59" s="378"/>
      <c r="U59" s="377"/>
      <c r="V59" s="378"/>
      <c r="W59" s="377"/>
      <c r="X59" s="378"/>
    </row>
    <row r="60" spans="1:24" ht="13.5">
      <c r="A60" s="22"/>
      <c r="B60" s="48" t="s">
        <v>78</v>
      </c>
      <c r="C60" s="22"/>
      <c r="D60" s="22"/>
      <c r="E60" s="22"/>
      <c r="F60" s="22"/>
      <c r="G60" s="22"/>
      <c r="H60" s="22"/>
      <c r="I60" s="22"/>
      <c r="J60" s="25"/>
      <c r="K60" s="25"/>
      <c r="L60" s="25"/>
      <c r="M60" s="102"/>
      <c r="N60" s="102"/>
      <c r="O60" s="102"/>
      <c r="P60" s="25"/>
      <c r="Q60" s="347" t="s">
        <v>46</v>
      </c>
      <c r="R60" s="348"/>
      <c r="S60" s="353"/>
      <c r="T60" s="354"/>
      <c r="U60" s="353"/>
      <c r="V60" s="354"/>
      <c r="W60" s="353"/>
      <c r="X60" s="354"/>
    </row>
    <row r="61" spans="1:24" ht="13.5">
      <c r="A61" s="22"/>
      <c r="B61" s="36" t="s">
        <v>47</v>
      </c>
      <c r="C61" s="22"/>
      <c r="D61" s="22"/>
      <c r="E61" s="22"/>
      <c r="F61" s="22"/>
      <c r="G61" s="22"/>
      <c r="H61" s="22"/>
      <c r="I61" s="22"/>
      <c r="J61" s="25"/>
      <c r="K61" s="25"/>
      <c r="L61" s="25"/>
      <c r="M61" s="102"/>
      <c r="N61" s="102"/>
      <c r="O61" s="102"/>
      <c r="P61" s="25"/>
      <c r="Q61" s="349"/>
      <c r="R61" s="350"/>
      <c r="S61" s="355"/>
      <c r="T61" s="356"/>
      <c r="U61" s="355"/>
      <c r="V61" s="356"/>
      <c r="W61" s="355"/>
      <c r="X61" s="356"/>
    </row>
    <row r="62" spans="1:24" ht="13.5">
      <c r="A62" s="22"/>
      <c r="B62" s="36" t="s">
        <v>48</v>
      </c>
      <c r="C62" s="22"/>
      <c r="D62" s="22"/>
      <c r="E62" s="22"/>
      <c r="F62" s="22"/>
      <c r="G62" s="22"/>
      <c r="H62" s="22"/>
      <c r="I62" s="22"/>
      <c r="J62" s="25"/>
      <c r="K62" s="25"/>
      <c r="L62" s="25"/>
      <c r="M62" s="102"/>
      <c r="N62" s="102"/>
      <c r="O62" s="102"/>
      <c r="P62" s="25"/>
      <c r="Q62" s="351"/>
      <c r="R62" s="352"/>
      <c r="S62" s="357"/>
      <c r="T62" s="358"/>
      <c r="U62" s="357"/>
      <c r="V62" s="358"/>
      <c r="W62" s="357"/>
      <c r="X62" s="358"/>
    </row>
    <row r="63" spans="1:24" ht="3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ht="6" customHeight="1"/>
    <row r="65" spans="1:36" ht="13.5" customHeight="1">
      <c r="A65" s="34"/>
      <c r="B65" s="34"/>
      <c r="C65" s="34"/>
      <c r="D65" s="143"/>
      <c r="E65" s="143"/>
      <c r="F65" s="143"/>
      <c r="G65" s="143"/>
      <c r="H65" s="346"/>
      <c r="I65" s="346"/>
      <c r="J65" s="346"/>
      <c r="K65" s="346"/>
      <c r="L65" s="346"/>
      <c r="M65" s="346"/>
      <c r="N65" s="346"/>
      <c r="O65" s="346"/>
      <c r="P65" s="26"/>
      <c r="Q65" s="26"/>
      <c r="R65" s="49"/>
      <c r="S65" s="49"/>
      <c r="T65" s="26"/>
      <c r="U65" s="49"/>
      <c r="V65" s="49"/>
      <c r="W65" s="50"/>
      <c r="X65" s="50"/>
      <c r="AJ65" s="2"/>
    </row>
    <row r="66" spans="1:36" ht="14.25" customHeight="1">
      <c r="A66" s="34"/>
      <c r="B66" s="34"/>
      <c r="C66" s="34"/>
      <c r="D66" s="143"/>
      <c r="E66" s="143"/>
      <c r="F66" s="143"/>
      <c r="G66" s="143"/>
      <c r="H66" s="346"/>
      <c r="I66" s="346"/>
      <c r="J66" s="346"/>
      <c r="K66" s="346"/>
      <c r="L66" s="346"/>
      <c r="M66" s="346"/>
      <c r="N66" s="346"/>
      <c r="O66" s="346"/>
      <c r="P66" s="26"/>
      <c r="Q66" s="26"/>
      <c r="R66" s="49"/>
      <c r="S66" s="49"/>
      <c r="T66" s="26"/>
      <c r="U66" s="49"/>
      <c r="V66" s="49"/>
      <c r="W66" s="50"/>
      <c r="X66" s="50"/>
      <c r="AJ66" s="2"/>
    </row>
    <row r="67" spans="1:36" ht="13.5" customHeight="1">
      <c r="A67" s="34"/>
      <c r="B67" s="34"/>
      <c r="C67" s="34"/>
      <c r="D67" s="143"/>
      <c r="E67" s="143"/>
      <c r="F67" s="143"/>
      <c r="G67" s="143"/>
      <c r="H67" s="346"/>
      <c r="I67" s="346"/>
      <c r="J67" s="346"/>
      <c r="K67" s="346"/>
      <c r="L67" s="346"/>
      <c r="M67" s="346"/>
      <c r="N67" s="346"/>
      <c r="O67" s="346"/>
      <c r="P67" s="143"/>
      <c r="Q67" s="143"/>
      <c r="R67" s="143"/>
      <c r="S67" s="143"/>
      <c r="T67" s="34"/>
      <c r="U67" s="34"/>
      <c r="V67" s="34"/>
      <c r="W67" s="34"/>
      <c r="X67" s="34"/>
      <c r="Z67" s="2"/>
      <c r="AA67" s="2"/>
      <c r="AB67" s="4"/>
      <c r="AC67" s="2"/>
      <c r="AD67" s="2"/>
      <c r="AE67" s="2"/>
      <c r="AF67" s="2"/>
      <c r="AG67" s="2"/>
      <c r="AH67" s="2"/>
      <c r="AI67" s="2"/>
      <c r="AJ67" s="2"/>
    </row>
    <row r="68" spans="1:28" ht="13.5" customHeight="1">
      <c r="A68" s="180"/>
      <c r="B68" s="180"/>
      <c r="C68" s="180"/>
      <c r="D68" s="345"/>
      <c r="E68" s="345"/>
      <c r="F68" s="345"/>
      <c r="G68" s="345"/>
      <c r="H68" s="345"/>
      <c r="I68" s="345"/>
      <c r="J68" s="345"/>
      <c r="K68" s="345"/>
      <c r="L68" s="144"/>
      <c r="M68" s="25"/>
      <c r="N68" s="25"/>
      <c r="O68" s="25"/>
      <c r="P68" s="180"/>
      <c r="Q68" s="180"/>
      <c r="R68" s="344"/>
      <c r="S68" s="344"/>
      <c r="T68" s="180"/>
      <c r="U68" s="344"/>
      <c r="V68" s="344"/>
      <c r="W68" s="198"/>
      <c r="X68" s="198"/>
      <c r="Y68" s="4"/>
      <c r="Z68" s="2"/>
      <c r="AB68" s="12"/>
    </row>
    <row r="69" spans="1:26" ht="13.5" customHeight="1">
      <c r="A69" s="180"/>
      <c r="B69" s="180"/>
      <c r="C69" s="180"/>
      <c r="D69" s="345"/>
      <c r="E69" s="345"/>
      <c r="F69" s="345"/>
      <c r="G69" s="345"/>
      <c r="H69" s="345"/>
      <c r="I69" s="345"/>
      <c r="J69" s="345"/>
      <c r="K69" s="345"/>
      <c r="L69" s="144"/>
      <c r="M69" s="25"/>
      <c r="N69" s="25"/>
      <c r="O69" s="25"/>
      <c r="P69" s="180"/>
      <c r="Q69" s="180"/>
      <c r="R69" s="344"/>
      <c r="S69" s="344"/>
      <c r="T69" s="180"/>
      <c r="U69" s="344"/>
      <c r="V69" s="344"/>
      <c r="W69" s="198"/>
      <c r="X69" s="198"/>
      <c r="Y69" s="4"/>
      <c r="Z69" s="2"/>
    </row>
    <row r="70" spans="1:27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34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3"/>
      <c r="Z70" s="3"/>
      <c r="AA70" s="12"/>
    </row>
    <row r="71" spans="1:36" ht="9.75" customHeight="1">
      <c r="A71" s="34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9.75" customHeight="1">
      <c r="A72" s="34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7" ht="3.75" customHeight="1">
      <c r="A73" s="34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1"/>
    </row>
    <row r="74" spans="1:37" ht="13.5">
      <c r="A74" s="34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343"/>
      <c r="T74" s="343"/>
      <c r="U74" s="343"/>
      <c r="V74" s="343"/>
      <c r="W74" s="343"/>
      <c r="X74" s="343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1"/>
    </row>
    <row r="75" spans="1:26" ht="13.5" customHeight="1">
      <c r="A75" s="25"/>
      <c r="B75" s="337"/>
      <c r="C75" s="337"/>
      <c r="D75" s="341"/>
      <c r="E75" s="341"/>
      <c r="F75" s="341"/>
      <c r="G75" s="341"/>
      <c r="H75" s="341"/>
      <c r="I75" s="341"/>
      <c r="J75" s="341"/>
      <c r="K75" s="341"/>
      <c r="L75" s="342"/>
      <c r="M75" s="342"/>
      <c r="N75" s="342"/>
      <c r="O75" s="339"/>
      <c r="P75" s="339"/>
      <c r="Q75" s="339"/>
      <c r="R75" s="339"/>
      <c r="S75" s="339"/>
      <c r="T75" s="339"/>
      <c r="U75" s="339"/>
      <c r="V75" s="340"/>
      <c r="W75" s="340"/>
      <c r="X75" s="340"/>
      <c r="Y75" s="3"/>
      <c r="Z75" s="3"/>
    </row>
    <row r="76" spans="1:26" ht="13.5" customHeight="1">
      <c r="A76" s="26"/>
      <c r="B76" s="337"/>
      <c r="C76" s="337"/>
      <c r="D76" s="341"/>
      <c r="E76" s="341"/>
      <c r="F76" s="341"/>
      <c r="G76" s="341"/>
      <c r="H76" s="341"/>
      <c r="I76" s="341"/>
      <c r="J76" s="341"/>
      <c r="K76" s="341"/>
      <c r="L76" s="342"/>
      <c r="M76" s="342"/>
      <c r="N76" s="342"/>
      <c r="O76" s="339"/>
      <c r="P76" s="339"/>
      <c r="Q76" s="339"/>
      <c r="R76" s="339"/>
      <c r="S76" s="339"/>
      <c r="T76" s="339"/>
      <c r="U76" s="339"/>
      <c r="V76" s="340"/>
      <c r="W76" s="340"/>
      <c r="X76" s="340"/>
      <c r="Y76" s="9"/>
      <c r="Z76" s="3"/>
    </row>
    <row r="77" spans="1:26" ht="14.25" customHeight="1">
      <c r="A77" s="26"/>
      <c r="B77" s="337"/>
      <c r="C77" s="337"/>
      <c r="D77" s="341"/>
      <c r="E77" s="341"/>
      <c r="F77" s="341"/>
      <c r="G77" s="341"/>
      <c r="H77" s="341"/>
      <c r="I77" s="341"/>
      <c r="J77" s="341"/>
      <c r="K77" s="341"/>
      <c r="L77" s="342"/>
      <c r="M77" s="342"/>
      <c r="N77" s="342"/>
      <c r="O77" s="339"/>
      <c r="P77" s="339"/>
      <c r="Q77" s="339"/>
      <c r="R77" s="339"/>
      <c r="S77" s="339"/>
      <c r="T77" s="339"/>
      <c r="U77" s="339"/>
      <c r="V77" s="340"/>
      <c r="W77" s="340"/>
      <c r="X77" s="340"/>
      <c r="Y77" s="9"/>
      <c r="Z77" s="3"/>
    </row>
    <row r="78" spans="1:26" ht="13.5" customHeight="1">
      <c r="A78" s="34"/>
      <c r="B78" s="337"/>
      <c r="C78" s="337"/>
      <c r="D78" s="341"/>
      <c r="E78" s="341"/>
      <c r="F78" s="341"/>
      <c r="G78" s="341"/>
      <c r="H78" s="341"/>
      <c r="I78" s="341"/>
      <c r="J78" s="341"/>
      <c r="K78" s="341"/>
      <c r="L78" s="342"/>
      <c r="M78" s="342"/>
      <c r="N78" s="342"/>
      <c r="O78" s="339"/>
      <c r="P78" s="339"/>
      <c r="Q78" s="339"/>
      <c r="R78" s="339"/>
      <c r="S78" s="339"/>
      <c r="T78" s="339"/>
      <c r="U78" s="339"/>
      <c r="V78" s="340"/>
      <c r="W78" s="340"/>
      <c r="X78" s="340"/>
      <c r="Y78" s="9"/>
      <c r="Z78" s="3"/>
    </row>
    <row r="79" spans="1:36" ht="14.25" customHeight="1">
      <c r="A79" s="34"/>
      <c r="B79" s="337"/>
      <c r="C79" s="337"/>
      <c r="D79" s="341"/>
      <c r="E79" s="341"/>
      <c r="F79" s="341"/>
      <c r="G79" s="341"/>
      <c r="H79" s="341"/>
      <c r="I79" s="341"/>
      <c r="J79" s="341"/>
      <c r="K79" s="341"/>
      <c r="L79" s="342"/>
      <c r="M79" s="342"/>
      <c r="N79" s="342"/>
      <c r="O79" s="339"/>
      <c r="P79" s="339"/>
      <c r="Q79" s="339"/>
      <c r="R79" s="339"/>
      <c r="S79" s="339"/>
      <c r="T79" s="339"/>
      <c r="U79" s="339"/>
      <c r="V79" s="340"/>
      <c r="W79" s="340"/>
      <c r="X79" s="340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3.5" customHeight="1">
      <c r="A80" s="34"/>
      <c r="B80" s="337"/>
      <c r="C80" s="337"/>
      <c r="D80" s="341"/>
      <c r="E80" s="341"/>
      <c r="F80" s="341"/>
      <c r="G80" s="341"/>
      <c r="H80" s="341"/>
      <c r="I80" s="341"/>
      <c r="J80" s="341"/>
      <c r="K80" s="341"/>
      <c r="L80" s="342"/>
      <c r="M80" s="342"/>
      <c r="N80" s="342"/>
      <c r="O80" s="339"/>
      <c r="P80" s="339"/>
      <c r="Q80" s="339"/>
      <c r="R80" s="339"/>
      <c r="S80" s="339"/>
      <c r="T80" s="339"/>
      <c r="U80" s="339"/>
      <c r="V80" s="340"/>
      <c r="W80" s="340"/>
      <c r="X80" s="340"/>
      <c r="Y80" s="7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3.5" customHeight="1">
      <c r="A81" s="34"/>
      <c r="B81" s="337"/>
      <c r="C81" s="337"/>
      <c r="D81" s="341"/>
      <c r="E81" s="341"/>
      <c r="F81" s="341"/>
      <c r="G81" s="341"/>
      <c r="H81" s="341"/>
      <c r="I81" s="341"/>
      <c r="J81" s="341"/>
      <c r="K81" s="341"/>
      <c r="L81" s="342"/>
      <c r="M81" s="342"/>
      <c r="N81" s="342"/>
      <c r="O81" s="339"/>
      <c r="P81" s="339"/>
      <c r="Q81" s="339"/>
      <c r="R81" s="339"/>
      <c r="S81" s="339"/>
      <c r="T81" s="339"/>
      <c r="U81" s="339"/>
      <c r="V81" s="340"/>
      <c r="W81" s="340"/>
      <c r="X81" s="340"/>
      <c r="Y81" s="21"/>
      <c r="Z81" s="10"/>
      <c r="AA81" s="10"/>
      <c r="AB81" s="10"/>
      <c r="AC81" s="10"/>
      <c r="AD81" s="10"/>
      <c r="AE81" s="10"/>
      <c r="AF81" s="10"/>
      <c r="AG81" s="15"/>
      <c r="AH81" s="15"/>
      <c r="AI81" s="15"/>
      <c r="AJ81" s="15"/>
    </row>
    <row r="82" spans="1:36" ht="13.5" customHeight="1">
      <c r="A82" s="34"/>
      <c r="B82" s="337"/>
      <c r="C82" s="337"/>
      <c r="D82" s="341"/>
      <c r="E82" s="341"/>
      <c r="F82" s="341"/>
      <c r="G82" s="341"/>
      <c r="H82" s="341"/>
      <c r="I82" s="341"/>
      <c r="J82" s="341"/>
      <c r="K82" s="341"/>
      <c r="L82" s="342"/>
      <c r="M82" s="342"/>
      <c r="N82" s="342"/>
      <c r="O82" s="339"/>
      <c r="P82" s="339"/>
      <c r="Q82" s="339"/>
      <c r="R82" s="339"/>
      <c r="S82" s="339"/>
      <c r="T82" s="339"/>
      <c r="U82" s="339"/>
      <c r="V82" s="340"/>
      <c r="W82" s="340"/>
      <c r="X82" s="340"/>
      <c r="Y82" s="21"/>
      <c r="Z82" s="5"/>
      <c r="AA82" s="5"/>
      <c r="AB82" s="5"/>
      <c r="AC82" s="5"/>
      <c r="AD82" s="20"/>
      <c r="AE82" s="20"/>
      <c r="AF82" s="20"/>
      <c r="AG82" s="20"/>
      <c r="AH82" s="20"/>
      <c r="AI82" s="20"/>
      <c r="AJ82" s="20"/>
    </row>
    <row r="83" spans="1:36" ht="13.5" customHeight="1">
      <c r="A83" s="34"/>
      <c r="B83" s="337"/>
      <c r="C83" s="337"/>
      <c r="D83" s="341"/>
      <c r="E83" s="341"/>
      <c r="F83" s="341"/>
      <c r="G83" s="341"/>
      <c r="H83" s="341"/>
      <c r="I83" s="341"/>
      <c r="J83" s="341"/>
      <c r="K83" s="341"/>
      <c r="L83" s="342"/>
      <c r="M83" s="342"/>
      <c r="N83" s="342"/>
      <c r="O83" s="339"/>
      <c r="P83" s="339"/>
      <c r="Q83" s="339"/>
      <c r="R83" s="339"/>
      <c r="S83" s="339"/>
      <c r="T83" s="339"/>
      <c r="U83" s="339"/>
      <c r="V83" s="340"/>
      <c r="W83" s="340"/>
      <c r="X83" s="340"/>
      <c r="Y83" s="21"/>
      <c r="Z83" s="6"/>
      <c r="AA83" s="6"/>
      <c r="AB83" s="6"/>
      <c r="AC83" s="6"/>
      <c r="AD83" s="13"/>
      <c r="AE83" s="13"/>
      <c r="AF83" s="13"/>
      <c r="AG83" s="13"/>
      <c r="AH83" s="13"/>
      <c r="AI83" s="13"/>
      <c r="AJ83" s="13"/>
    </row>
    <row r="84" spans="1:36" ht="13.5" customHeight="1">
      <c r="A84" s="34"/>
      <c r="B84" s="337"/>
      <c r="C84" s="337"/>
      <c r="D84" s="341"/>
      <c r="E84" s="341"/>
      <c r="F84" s="341"/>
      <c r="G84" s="341"/>
      <c r="H84" s="341"/>
      <c r="I84" s="341"/>
      <c r="J84" s="341"/>
      <c r="K84" s="341"/>
      <c r="L84" s="342"/>
      <c r="M84" s="342"/>
      <c r="N84" s="342"/>
      <c r="O84" s="339"/>
      <c r="P84" s="339"/>
      <c r="Q84" s="339"/>
      <c r="R84" s="339"/>
      <c r="S84" s="339"/>
      <c r="T84" s="339"/>
      <c r="U84" s="339"/>
      <c r="V84" s="340"/>
      <c r="W84" s="340"/>
      <c r="X84" s="340"/>
      <c r="Y84" s="8"/>
      <c r="Z84" s="8"/>
      <c r="AA84" s="8"/>
      <c r="AB84" s="8"/>
      <c r="AC84" s="8"/>
      <c r="AD84" s="13"/>
      <c r="AE84" s="13"/>
      <c r="AF84" s="13"/>
      <c r="AG84" s="13"/>
      <c r="AH84" s="13"/>
      <c r="AI84" s="13"/>
      <c r="AJ84" s="13"/>
    </row>
    <row r="85" spans="1:36" ht="13.5" customHeight="1">
      <c r="A85" s="34"/>
      <c r="B85" s="337"/>
      <c r="C85" s="337"/>
      <c r="D85" s="341"/>
      <c r="E85" s="341"/>
      <c r="F85" s="341"/>
      <c r="G85" s="341"/>
      <c r="H85" s="341"/>
      <c r="I85" s="341"/>
      <c r="J85" s="341"/>
      <c r="K85" s="341"/>
      <c r="L85" s="342"/>
      <c r="M85" s="342"/>
      <c r="N85" s="342"/>
      <c r="O85" s="339"/>
      <c r="P85" s="339"/>
      <c r="Q85" s="339"/>
      <c r="R85" s="339"/>
      <c r="S85" s="339"/>
      <c r="T85" s="339"/>
      <c r="U85" s="339"/>
      <c r="V85" s="340"/>
      <c r="W85" s="340"/>
      <c r="X85" s="340"/>
      <c r="Y85" s="8"/>
      <c r="Z85" s="8"/>
      <c r="AA85" s="8"/>
      <c r="AB85" s="8"/>
      <c r="AC85" s="8"/>
      <c r="AD85" s="13"/>
      <c r="AE85" s="13"/>
      <c r="AF85" s="13"/>
      <c r="AG85" s="13"/>
      <c r="AH85" s="13"/>
      <c r="AI85" s="13"/>
      <c r="AJ85" s="13"/>
    </row>
    <row r="86" spans="1:36" ht="13.5" customHeight="1">
      <c r="A86" s="34"/>
      <c r="B86" s="337"/>
      <c r="C86" s="337"/>
      <c r="D86" s="341"/>
      <c r="E86" s="341"/>
      <c r="F86" s="341"/>
      <c r="G86" s="341"/>
      <c r="H86" s="341"/>
      <c r="I86" s="341"/>
      <c r="J86" s="341"/>
      <c r="K86" s="341"/>
      <c r="L86" s="342"/>
      <c r="M86" s="342"/>
      <c r="N86" s="342"/>
      <c r="O86" s="339"/>
      <c r="P86" s="339"/>
      <c r="Q86" s="339"/>
      <c r="R86" s="339"/>
      <c r="S86" s="339"/>
      <c r="T86" s="339"/>
      <c r="U86" s="339"/>
      <c r="V86" s="340"/>
      <c r="W86" s="340"/>
      <c r="X86" s="340"/>
      <c r="Y86" s="8"/>
      <c r="Z86" s="8"/>
      <c r="AA86" s="8"/>
      <c r="AB86" s="8"/>
      <c r="AC86" s="8"/>
      <c r="AD86" s="13"/>
      <c r="AE86" s="13"/>
      <c r="AF86" s="13"/>
      <c r="AG86" s="13"/>
      <c r="AH86" s="13"/>
      <c r="AI86" s="13"/>
      <c r="AJ86" s="13"/>
    </row>
    <row r="87" spans="1:36" ht="13.5" customHeight="1">
      <c r="A87" s="34"/>
      <c r="B87" s="337"/>
      <c r="C87" s="337"/>
      <c r="D87" s="341"/>
      <c r="E87" s="341"/>
      <c r="F87" s="341"/>
      <c r="G87" s="341"/>
      <c r="H87" s="341"/>
      <c r="I87" s="341"/>
      <c r="J87" s="341"/>
      <c r="K87" s="341"/>
      <c r="L87" s="342"/>
      <c r="M87" s="342"/>
      <c r="N87" s="342"/>
      <c r="O87" s="339"/>
      <c r="P87" s="339"/>
      <c r="Q87" s="339"/>
      <c r="R87" s="339"/>
      <c r="S87" s="339"/>
      <c r="T87" s="339"/>
      <c r="U87" s="339"/>
      <c r="V87" s="340"/>
      <c r="W87" s="340"/>
      <c r="X87" s="340"/>
      <c r="Y87" s="8"/>
      <c r="Z87" s="8"/>
      <c r="AA87" s="8"/>
      <c r="AB87" s="8"/>
      <c r="AC87" s="8"/>
      <c r="AD87" s="16"/>
      <c r="AE87" s="16"/>
      <c r="AF87" s="16"/>
      <c r="AG87" s="16"/>
      <c r="AH87" s="16"/>
      <c r="AI87" s="16"/>
      <c r="AJ87" s="16"/>
    </row>
    <row r="88" spans="1:36" ht="13.5" customHeight="1">
      <c r="A88" s="34"/>
      <c r="B88" s="337"/>
      <c r="C88" s="337"/>
      <c r="D88" s="341"/>
      <c r="E88" s="341"/>
      <c r="F88" s="341"/>
      <c r="G88" s="341"/>
      <c r="H88" s="341"/>
      <c r="I88" s="341"/>
      <c r="J88" s="341"/>
      <c r="K88" s="341"/>
      <c r="L88" s="342"/>
      <c r="M88" s="342"/>
      <c r="N88" s="342"/>
      <c r="O88" s="339"/>
      <c r="P88" s="339"/>
      <c r="Q88" s="339"/>
      <c r="R88" s="339"/>
      <c r="S88" s="339"/>
      <c r="T88" s="339"/>
      <c r="U88" s="339"/>
      <c r="V88" s="340"/>
      <c r="W88" s="340"/>
      <c r="X88" s="340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41" customFormat="1" ht="12" customHeight="1">
      <c r="A89" s="35"/>
      <c r="B89" s="337"/>
      <c r="C89" s="337"/>
      <c r="D89" s="341"/>
      <c r="E89" s="341"/>
      <c r="F89" s="341"/>
      <c r="G89" s="341"/>
      <c r="H89" s="341"/>
      <c r="I89" s="341"/>
      <c r="J89" s="341"/>
      <c r="K89" s="341"/>
      <c r="L89" s="342"/>
      <c r="M89" s="342"/>
      <c r="N89" s="342"/>
      <c r="O89" s="339"/>
      <c r="P89" s="339"/>
      <c r="Q89" s="339"/>
      <c r="R89" s="339"/>
      <c r="S89" s="339"/>
      <c r="T89" s="339"/>
      <c r="U89" s="339"/>
      <c r="V89" s="340"/>
      <c r="W89" s="340"/>
      <c r="X89" s="3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</row>
    <row r="90" spans="1:36" s="41" customFormat="1" ht="12" customHeight="1">
      <c r="A90" s="35"/>
      <c r="B90" s="337"/>
      <c r="C90" s="337"/>
      <c r="D90" s="341"/>
      <c r="E90" s="341"/>
      <c r="F90" s="341"/>
      <c r="G90" s="341"/>
      <c r="H90" s="341"/>
      <c r="I90" s="341"/>
      <c r="J90" s="341"/>
      <c r="K90" s="341"/>
      <c r="L90" s="342"/>
      <c r="M90" s="342"/>
      <c r="N90" s="342"/>
      <c r="O90" s="339"/>
      <c r="P90" s="339"/>
      <c r="Q90" s="339"/>
      <c r="R90" s="339"/>
      <c r="S90" s="339"/>
      <c r="T90" s="339"/>
      <c r="U90" s="339"/>
      <c r="V90" s="340"/>
      <c r="W90" s="340"/>
      <c r="X90" s="3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</row>
    <row r="91" spans="1:36" s="41" customFormat="1" ht="12" customHeight="1">
      <c r="A91" s="35"/>
      <c r="B91" s="337"/>
      <c r="C91" s="337"/>
      <c r="D91" s="341"/>
      <c r="E91" s="341"/>
      <c r="F91" s="341"/>
      <c r="G91" s="341"/>
      <c r="H91" s="341"/>
      <c r="I91" s="341"/>
      <c r="J91" s="341"/>
      <c r="K91" s="341"/>
      <c r="L91" s="342"/>
      <c r="M91" s="342"/>
      <c r="N91" s="342"/>
      <c r="O91" s="339"/>
      <c r="P91" s="339"/>
      <c r="Q91" s="339"/>
      <c r="R91" s="339"/>
      <c r="S91" s="339"/>
      <c r="T91" s="339"/>
      <c r="U91" s="339"/>
      <c r="V91" s="340"/>
      <c r="W91" s="340"/>
      <c r="X91" s="340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</row>
    <row r="92" spans="1:36" s="41" customFormat="1" ht="12" customHeight="1">
      <c r="A92" s="35"/>
      <c r="B92" s="337"/>
      <c r="C92" s="337"/>
      <c r="D92" s="341"/>
      <c r="E92" s="341"/>
      <c r="F92" s="341"/>
      <c r="G92" s="341"/>
      <c r="H92" s="341"/>
      <c r="I92" s="341"/>
      <c r="J92" s="341"/>
      <c r="K92" s="341"/>
      <c r="L92" s="342"/>
      <c r="M92" s="342"/>
      <c r="N92" s="342"/>
      <c r="O92" s="339"/>
      <c r="P92" s="339"/>
      <c r="Q92" s="339"/>
      <c r="R92" s="339"/>
      <c r="S92" s="339"/>
      <c r="T92" s="339"/>
      <c r="U92" s="339"/>
      <c r="V92" s="340"/>
      <c r="W92" s="340"/>
      <c r="X92" s="340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</row>
    <row r="93" spans="1:36" ht="13.5" customHeight="1">
      <c r="A93" s="34"/>
      <c r="B93" s="337"/>
      <c r="C93" s="337"/>
      <c r="D93" s="341"/>
      <c r="E93" s="341"/>
      <c r="F93" s="341"/>
      <c r="G93" s="341"/>
      <c r="H93" s="341"/>
      <c r="I93" s="341"/>
      <c r="J93" s="341"/>
      <c r="K93" s="341"/>
      <c r="L93" s="342"/>
      <c r="M93" s="342"/>
      <c r="N93" s="342"/>
      <c r="O93" s="339"/>
      <c r="P93" s="339"/>
      <c r="Q93" s="339"/>
      <c r="R93" s="339"/>
      <c r="S93" s="339"/>
      <c r="T93" s="339"/>
      <c r="U93" s="339"/>
      <c r="V93" s="340"/>
      <c r="W93" s="340"/>
      <c r="X93" s="340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3.5" customHeight="1">
      <c r="A94" s="34"/>
      <c r="B94" s="337"/>
      <c r="C94" s="337"/>
      <c r="D94" s="341"/>
      <c r="E94" s="341"/>
      <c r="F94" s="341"/>
      <c r="G94" s="341"/>
      <c r="H94" s="341"/>
      <c r="I94" s="341"/>
      <c r="J94" s="341"/>
      <c r="K94" s="341"/>
      <c r="L94" s="342"/>
      <c r="M94" s="342"/>
      <c r="N94" s="342"/>
      <c r="O94" s="339"/>
      <c r="P94" s="339"/>
      <c r="Q94" s="339"/>
      <c r="R94" s="339"/>
      <c r="S94" s="339"/>
      <c r="T94" s="339"/>
      <c r="U94" s="339"/>
      <c r="V94" s="340"/>
      <c r="W94" s="340"/>
      <c r="X94" s="340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14.25" customHeight="1">
      <c r="A95" s="34"/>
      <c r="B95" s="337"/>
      <c r="C95" s="337"/>
      <c r="D95" s="341"/>
      <c r="E95" s="341"/>
      <c r="F95" s="341"/>
      <c r="G95" s="341"/>
      <c r="H95" s="341"/>
      <c r="I95" s="341"/>
      <c r="J95" s="341"/>
      <c r="K95" s="341"/>
      <c r="L95" s="342"/>
      <c r="M95" s="342"/>
      <c r="N95" s="342"/>
      <c r="O95" s="339"/>
      <c r="P95" s="339"/>
      <c r="Q95" s="339"/>
      <c r="R95" s="339"/>
      <c r="S95" s="339"/>
      <c r="T95" s="339"/>
      <c r="U95" s="339"/>
      <c r="V95" s="340"/>
      <c r="W95" s="340"/>
      <c r="X95" s="340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3.5" customHeight="1">
      <c r="A96" s="34"/>
      <c r="B96" s="337"/>
      <c r="C96" s="337"/>
      <c r="D96" s="341"/>
      <c r="E96" s="341"/>
      <c r="F96" s="341"/>
      <c r="G96" s="341"/>
      <c r="H96" s="341"/>
      <c r="I96" s="341"/>
      <c r="J96" s="341"/>
      <c r="K96" s="341"/>
      <c r="L96" s="342"/>
      <c r="M96" s="342"/>
      <c r="N96" s="342"/>
      <c r="O96" s="339"/>
      <c r="P96" s="339"/>
      <c r="Q96" s="339"/>
      <c r="R96" s="339"/>
      <c r="S96" s="339"/>
      <c r="T96" s="339"/>
      <c r="U96" s="339"/>
      <c r="V96" s="340"/>
      <c r="W96" s="340"/>
      <c r="X96" s="340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13.5" customHeight="1">
      <c r="A97" s="34"/>
      <c r="B97" s="337"/>
      <c r="C97" s="337"/>
      <c r="D97" s="341"/>
      <c r="E97" s="341"/>
      <c r="F97" s="341"/>
      <c r="G97" s="341"/>
      <c r="H97" s="341"/>
      <c r="I97" s="341"/>
      <c r="J97" s="341"/>
      <c r="K97" s="341"/>
      <c r="L97" s="342"/>
      <c r="M97" s="342"/>
      <c r="N97" s="342"/>
      <c r="O97" s="339"/>
      <c r="P97" s="339"/>
      <c r="Q97" s="339"/>
      <c r="R97" s="339"/>
      <c r="S97" s="339"/>
      <c r="T97" s="339"/>
      <c r="U97" s="339"/>
      <c r="V97" s="340"/>
      <c r="W97" s="340"/>
      <c r="X97" s="340"/>
      <c r="Y97" s="19"/>
      <c r="Z97" s="19"/>
      <c r="AA97" s="19"/>
      <c r="AB97" s="19"/>
      <c r="AC97" s="7"/>
      <c r="AD97" s="7"/>
      <c r="AE97" s="7"/>
      <c r="AF97" s="7"/>
      <c r="AG97" s="7"/>
      <c r="AH97" s="7"/>
      <c r="AI97" s="7"/>
      <c r="AJ97" s="7"/>
    </row>
    <row r="98" spans="1:36" ht="13.5" customHeight="1">
      <c r="A98" s="34"/>
      <c r="B98" s="337"/>
      <c r="C98" s="337"/>
      <c r="D98" s="341"/>
      <c r="E98" s="341"/>
      <c r="F98" s="341"/>
      <c r="G98" s="341"/>
      <c r="H98" s="341"/>
      <c r="I98" s="341"/>
      <c r="J98" s="341"/>
      <c r="K98" s="341"/>
      <c r="L98" s="342"/>
      <c r="M98" s="342"/>
      <c r="N98" s="342"/>
      <c r="O98" s="339"/>
      <c r="P98" s="339"/>
      <c r="Q98" s="339"/>
      <c r="R98" s="339"/>
      <c r="S98" s="339"/>
      <c r="T98" s="339"/>
      <c r="U98" s="339"/>
      <c r="V98" s="340"/>
      <c r="W98" s="340"/>
      <c r="X98" s="340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ht="13.5" customHeight="1">
      <c r="A99" s="34"/>
      <c r="B99" s="337"/>
      <c r="C99" s="337"/>
      <c r="D99" s="341"/>
      <c r="E99" s="341"/>
      <c r="F99" s="341"/>
      <c r="G99" s="341"/>
      <c r="H99" s="341"/>
      <c r="I99" s="341"/>
      <c r="J99" s="341"/>
      <c r="K99" s="341"/>
      <c r="L99" s="342"/>
      <c r="M99" s="342"/>
      <c r="N99" s="342"/>
      <c r="O99" s="339"/>
      <c r="P99" s="339"/>
      <c r="Q99" s="339"/>
      <c r="R99" s="339"/>
      <c r="S99" s="339"/>
      <c r="T99" s="339"/>
      <c r="U99" s="339"/>
      <c r="V99" s="340"/>
      <c r="W99" s="340"/>
      <c r="X99" s="340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3.5" customHeight="1">
      <c r="A100" s="34"/>
      <c r="B100" s="337"/>
      <c r="C100" s="337"/>
      <c r="D100" s="341"/>
      <c r="E100" s="341"/>
      <c r="F100" s="341"/>
      <c r="G100" s="341"/>
      <c r="H100" s="341"/>
      <c r="I100" s="341"/>
      <c r="J100" s="341"/>
      <c r="K100" s="341"/>
      <c r="L100" s="342"/>
      <c r="M100" s="342"/>
      <c r="N100" s="342"/>
      <c r="O100" s="339"/>
      <c r="P100" s="339"/>
      <c r="Q100" s="339"/>
      <c r="R100" s="339"/>
      <c r="S100" s="339"/>
      <c r="T100" s="339"/>
      <c r="U100" s="339"/>
      <c r="V100" s="340"/>
      <c r="W100" s="340"/>
      <c r="X100" s="340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3.5" customHeight="1">
      <c r="A101" s="34"/>
      <c r="B101" s="337"/>
      <c r="C101" s="337"/>
      <c r="D101" s="341"/>
      <c r="E101" s="341"/>
      <c r="F101" s="341"/>
      <c r="G101" s="341"/>
      <c r="H101" s="341"/>
      <c r="I101" s="341"/>
      <c r="J101" s="341"/>
      <c r="K101" s="341"/>
      <c r="L101" s="342"/>
      <c r="M101" s="342"/>
      <c r="N101" s="342"/>
      <c r="O101" s="339"/>
      <c r="P101" s="339"/>
      <c r="Q101" s="339"/>
      <c r="R101" s="339"/>
      <c r="S101" s="339"/>
      <c r="T101" s="339"/>
      <c r="U101" s="339"/>
      <c r="V101" s="340"/>
      <c r="W101" s="340"/>
      <c r="X101" s="340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3.5" customHeight="1">
      <c r="A102" s="34"/>
      <c r="B102" s="337"/>
      <c r="C102" s="337"/>
      <c r="D102" s="341"/>
      <c r="E102" s="341"/>
      <c r="F102" s="341"/>
      <c r="G102" s="341"/>
      <c r="H102" s="341"/>
      <c r="I102" s="341"/>
      <c r="J102" s="341"/>
      <c r="K102" s="341"/>
      <c r="L102" s="342"/>
      <c r="M102" s="342"/>
      <c r="N102" s="342"/>
      <c r="O102" s="339"/>
      <c r="P102" s="339"/>
      <c r="Q102" s="339"/>
      <c r="R102" s="339"/>
      <c r="S102" s="339"/>
      <c r="T102" s="339"/>
      <c r="U102" s="339"/>
      <c r="V102" s="340"/>
      <c r="W102" s="340"/>
      <c r="X102" s="340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24" ht="13.5" customHeight="1">
      <c r="A103" s="34"/>
      <c r="B103" s="337"/>
      <c r="C103" s="337"/>
      <c r="D103" s="341"/>
      <c r="E103" s="341"/>
      <c r="F103" s="341"/>
      <c r="G103" s="341"/>
      <c r="H103" s="341"/>
      <c r="I103" s="341"/>
      <c r="J103" s="341"/>
      <c r="K103" s="341"/>
      <c r="L103" s="342"/>
      <c r="M103" s="342"/>
      <c r="N103" s="342"/>
      <c r="O103" s="339"/>
      <c r="P103" s="339"/>
      <c r="Q103" s="339"/>
      <c r="R103" s="339"/>
      <c r="S103" s="339"/>
      <c r="T103" s="339"/>
      <c r="U103" s="339"/>
      <c r="V103" s="340"/>
      <c r="W103" s="340"/>
      <c r="X103" s="340"/>
    </row>
    <row r="104" spans="1:24" ht="13.5" customHeight="1">
      <c r="A104" s="34"/>
      <c r="B104" s="337"/>
      <c r="C104" s="337"/>
      <c r="D104" s="341"/>
      <c r="E104" s="341"/>
      <c r="F104" s="341"/>
      <c r="G104" s="341"/>
      <c r="H104" s="341"/>
      <c r="I104" s="341"/>
      <c r="J104" s="341"/>
      <c r="K104" s="341"/>
      <c r="L104" s="342"/>
      <c r="M104" s="342"/>
      <c r="N104" s="342"/>
      <c r="O104" s="339"/>
      <c r="P104" s="339"/>
      <c r="Q104" s="339"/>
      <c r="R104" s="339"/>
      <c r="S104" s="339"/>
      <c r="T104" s="339"/>
      <c r="U104" s="339"/>
      <c r="V104" s="340"/>
      <c r="W104" s="340"/>
      <c r="X104" s="340"/>
    </row>
    <row r="105" spans="1:24" ht="13.5" customHeight="1">
      <c r="A105" s="34"/>
      <c r="B105" s="337"/>
      <c r="C105" s="337"/>
      <c r="D105" s="341"/>
      <c r="E105" s="341"/>
      <c r="F105" s="341"/>
      <c r="G105" s="341"/>
      <c r="H105" s="341"/>
      <c r="I105" s="341"/>
      <c r="J105" s="341"/>
      <c r="K105" s="341"/>
      <c r="L105" s="342"/>
      <c r="M105" s="342"/>
      <c r="N105" s="342"/>
      <c r="O105" s="339"/>
      <c r="P105" s="339"/>
      <c r="Q105" s="339"/>
      <c r="R105" s="339"/>
      <c r="S105" s="339"/>
      <c r="T105" s="339"/>
      <c r="U105" s="339"/>
      <c r="V105" s="340"/>
      <c r="W105" s="340"/>
      <c r="X105" s="340"/>
    </row>
    <row r="106" spans="1:24" ht="13.5" customHeight="1">
      <c r="A106" s="34"/>
      <c r="B106" s="337"/>
      <c r="C106" s="337"/>
      <c r="D106" s="341"/>
      <c r="E106" s="341"/>
      <c r="F106" s="341"/>
      <c r="G106" s="341"/>
      <c r="H106" s="341"/>
      <c r="I106" s="341"/>
      <c r="J106" s="341"/>
      <c r="K106" s="341"/>
      <c r="L106" s="342"/>
      <c r="M106" s="342"/>
      <c r="N106" s="342"/>
      <c r="O106" s="339"/>
      <c r="P106" s="339"/>
      <c r="Q106" s="339"/>
      <c r="R106" s="339"/>
      <c r="S106" s="339"/>
      <c r="T106" s="339"/>
      <c r="U106" s="339"/>
      <c r="V106" s="340"/>
      <c r="W106" s="340"/>
      <c r="X106" s="340"/>
    </row>
    <row r="107" spans="1:24" ht="13.5" customHeight="1">
      <c r="A107" s="34"/>
      <c r="B107" s="337"/>
      <c r="C107" s="337"/>
      <c r="D107" s="341"/>
      <c r="E107" s="341"/>
      <c r="F107" s="341"/>
      <c r="G107" s="341"/>
      <c r="H107" s="341"/>
      <c r="I107" s="341"/>
      <c r="J107" s="341"/>
      <c r="K107" s="341"/>
      <c r="L107" s="342"/>
      <c r="M107" s="342"/>
      <c r="N107" s="342"/>
      <c r="O107" s="339"/>
      <c r="P107" s="339"/>
      <c r="Q107" s="339"/>
      <c r="R107" s="339"/>
      <c r="S107" s="339"/>
      <c r="T107" s="339"/>
      <c r="U107" s="339"/>
      <c r="V107" s="340"/>
      <c r="W107" s="340"/>
      <c r="X107" s="340"/>
    </row>
    <row r="108" spans="1:24" ht="13.5" customHeight="1">
      <c r="A108" s="34"/>
      <c r="B108" s="337"/>
      <c r="C108" s="337"/>
      <c r="D108" s="341"/>
      <c r="E108" s="341"/>
      <c r="F108" s="341"/>
      <c r="G108" s="341"/>
      <c r="H108" s="341"/>
      <c r="I108" s="341"/>
      <c r="J108" s="341"/>
      <c r="K108" s="341"/>
      <c r="L108" s="342"/>
      <c r="M108" s="342"/>
      <c r="N108" s="342"/>
      <c r="O108" s="339"/>
      <c r="P108" s="339"/>
      <c r="Q108" s="339"/>
      <c r="R108" s="339"/>
      <c r="S108" s="339"/>
      <c r="T108" s="339"/>
      <c r="U108" s="339"/>
      <c r="V108" s="340"/>
      <c r="W108" s="340"/>
      <c r="X108" s="340"/>
    </row>
    <row r="109" spans="1:24" ht="13.5" customHeight="1">
      <c r="A109" s="34"/>
      <c r="B109" s="337"/>
      <c r="C109" s="337"/>
      <c r="D109" s="341"/>
      <c r="E109" s="341"/>
      <c r="F109" s="341"/>
      <c r="G109" s="341"/>
      <c r="H109" s="341"/>
      <c r="I109" s="341"/>
      <c r="J109" s="341"/>
      <c r="K109" s="341"/>
      <c r="L109" s="342"/>
      <c r="M109" s="342"/>
      <c r="N109" s="342"/>
      <c r="O109" s="339"/>
      <c r="P109" s="339"/>
      <c r="Q109" s="339"/>
      <c r="R109" s="339"/>
      <c r="S109" s="339"/>
      <c r="T109" s="339"/>
      <c r="U109" s="339"/>
      <c r="V109" s="340"/>
      <c r="W109" s="340"/>
      <c r="X109" s="340"/>
    </row>
    <row r="110" spans="1:24" ht="13.5" customHeight="1">
      <c r="A110" s="34"/>
      <c r="B110" s="337"/>
      <c r="C110" s="337"/>
      <c r="D110" s="341"/>
      <c r="E110" s="341"/>
      <c r="F110" s="341"/>
      <c r="G110" s="341"/>
      <c r="H110" s="341"/>
      <c r="I110" s="341"/>
      <c r="J110" s="341"/>
      <c r="K110" s="341"/>
      <c r="L110" s="342"/>
      <c r="M110" s="342"/>
      <c r="N110" s="342"/>
      <c r="O110" s="339"/>
      <c r="P110" s="339"/>
      <c r="Q110" s="339"/>
      <c r="R110" s="339"/>
      <c r="S110" s="339"/>
      <c r="T110" s="339"/>
      <c r="U110" s="339"/>
      <c r="V110" s="340"/>
      <c r="W110" s="340"/>
      <c r="X110" s="340"/>
    </row>
    <row r="111" spans="1:24" ht="13.5" customHeight="1">
      <c r="A111" s="34"/>
      <c r="B111" s="337"/>
      <c r="C111" s="337"/>
      <c r="D111" s="341"/>
      <c r="E111" s="341"/>
      <c r="F111" s="341"/>
      <c r="G111" s="341"/>
      <c r="H111" s="341"/>
      <c r="I111" s="341"/>
      <c r="J111" s="341"/>
      <c r="K111" s="341"/>
      <c r="L111" s="342"/>
      <c r="M111" s="342"/>
      <c r="N111" s="342"/>
      <c r="O111" s="339"/>
      <c r="P111" s="339"/>
      <c r="Q111" s="339"/>
      <c r="R111" s="339"/>
      <c r="S111" s="339"/>
      <c r="T111" s="339"/>
      <c r="U111" s="339"/>
      <c r="V111" s="340"/>
      <c r="W111" s="340"/>
      <c r="X111" s="340"/>
    </row>
    <row r="112" spans="1:24" ht="13.5" customHeight="1">
      <c r="A112" s="34"/>
      <c r="B112" s="337"/>
      <c r="C112" s="337"/>
      <c r="D112" s="341"/>
      <c r="E112" s="341"/>
      <c r="F112" s="341"/>
      <c r="G112" s="341"/>
      <c r="H112" s="341"/>
      <c r="I112" s="341"/>
      <c r="J112" s="341"/>
      <c r="K112" s="341"/>
      <c r="L112" s="342"/>
      <c r="M112" s="342"/>
      <c r="N112" s="342"/>
      <c r="O112" s="339"/>
      <c r="P112" s="339"/>
      <c r="Q112" s="339"/>
      <c r="R112" s="339"/>
      <c r="S112" s="339"/>
      <c r="T112" s="339"/>
      <c r="U112" s="339"/>
      <c r="V112" s="340"/>
      <c r="W112" s="340"/>
      <c r="X112" s="340"/>
    </row>
    <row r="113" spans="1:24" ht="13.5" customHeight="1">
      <c r="A113" s="34"/>
      <c r="B113" s="337"/>
      <c r="C113" s="337"/>
      <c r="D113" s="341"/>
      <c r="E113" s="341"/>
      <c r="F113" s="341"/>
      <c r="G113" s="341"/>
      <c r="H113" s="341"/>
      <c r="I113" s="341"/>
      <c r="J113" s="341"/>
      <c r="K113" s="341"/>
      <c r="L113" s="342"/>
      <c r="M113" s="342"/>
      <c r="N113" s="342"/>
      <c r="O113" s="339"/>
      <c r="P113" s="339"/>
      <c r="Q113" s="339"/>
      <c r="R113" s="339"/>
      <c r="S113" s="339"/>
      <c r="T113" s="339"/>
      <c r="U113" s="339"/>
      <c r="V113" s="340"/>
      <c r="W113" s="340"/>
      <c r="X113" s="340"/>
    </row>
    <row r="114" spans="1:24" ht="13.5" customHeight="1">
      <c r="A114" s="34"/>
      <c r="B114" s="337"/>
      <c r="C114" s="337"/>
      <c r="D114" s="341"/>
      <c r="E114" s="341"/>
      <c r="F114" s="341"/>
      <c r="G114" s="341"/>
      <c r="H114" s="341"/>
      <c r="I114" s="341"/>
      <c r="J114" s="341"/>
      <c r="K114" s="341"/>
      <c r="L114" s="342"/>
      <c r="M114" s="342"/>
      <c r="N114" s="342"/>
      <c r="O114" s="339"/>
      <c r="P114" s="339"/>
      <c r="Q114" s="339"/>
      <c r="R114" s="339"/>
      <c r="S114" s="339"/>
      <c r="T114" s="339"/>
      <c r="U114" s="339"/>
      <c r="V114" s="340"/>
      <c r="W114" s="340"/>
      <c r="X114" s="340"/>
    </row>
    <row r="115" spans="1:24" ht="13.5" customHeight="1">
      <c r="A115" s="34"/>
      <c r="B115" s="337"/>
      <c r="C115" s="337"/>
      <c r="D115" s="341"/>
      <c r="E115" s="341"/>
      <c r="F115" s="341"/>
      <c r="G115" s="341"/>
      <c r="H115" s="341"/>
      <c r="I115" s="341"/>
      <c r="J115" s="341"/>
      <c r="K115" s="341"/>
      <c r="L115" s="342"/>
      <c r="M115" s="342"/>
      <c r="N115" s="342"/>
      <c r="O115" s="339"/>
      <c r="P115" s="339"/>
      <c r="Q115" s="339"/>
      <c r="R115" s="339"/>
      <c r="S115" s="339"/>
      <c r="T115" s="339"/>
      <c r="U115" s="339"/>
      <c r="V115" s="340"/>
      <c r="W115" s="340"/>
      <c r="X115" s="340"/>
    </row>
    <row r="116" spans="1:24" ht="13.5" customHeight="1">
      <c r="A116" s="34"/>
      <c r="B116" s="337"/>
      <c r="C116" s="337"/>
      <c r="D116" s="341"/>
      <c r="E116" s="341"/>
      <c r="F116" s="341"/>
      <c r="G116" s="341"/>
      <c r="H116" s="341"/>
      <c r="I116" s="341"/>
      <c r="J116" s="341"/>
      <c r="K116" s="341"/>
      <c r="L116" s="342"/>
      <c r="M116" s="342"/>
      <c r="N116" s="342"/>
      <c r="O116" s="339"/>
      <c r="P116" s="339"/>
      <c r="Q116" s="339"/>
      <c r="R116" s="339"/>
      <c r="S116" s="339"/>
      <c r="T116" s="339"/>
      <c r="U116" s="339"/>
      <c r="V116" s="340"/>
      <c r="W116" s="340"/>
      <c r="X116" s="340"/>
    </row>
    <row r="117" spans="1:24" ht="13.5" customHeight="1">
      <c r="A117" s="34"/>
      <c r="B117" s="337"/>
      <c r="C117" s="337"/>
      <c r="D117" s="341"/>
      <c r="E117" s="341"/>
      <c r="F117" s="341"/>
      <c r="G117" s="341"/>
      <c r="H117" s="341"/>
      <c r="I117" s="341"/>
      <c r="J117" s="341"/>
      <c r="K117" s="341"/>
      <c r="L117" s="342"/>
      <c r="M117" s="342"/>
      <c r="N117" s="342"/>
      <c r="O117" s="339"/>
      <c r="P117" s="339"/>
      <c r="Q117" s="339"/>
      <c r="R117" s="339"/>
      <c r="S117" s="339"/>
      <c r="T117" s="339"/>
      <c r="U117" s="339"/>
      <c r="V117" s="340"/>
      <c r="W117" s="340"/>
      <c r="X117" s="340"/>
    </row>
    <row r="118" spans="1:24" ht="13.5" customHeight="1">
      <c r="A118" s="34"/>
      <c r="B118" s="337"/>
      <c r="C118" s="337"/>
      <c r="D118" s="341"/>
      <c r="E118" s="341"/>
      <c r="F118" s="341"/>
      <c r="G118" s="341"/>
      <c r="H118" s="341"/>
      <c r="I118" s="341"/>
      <c r="J118" s="341"/>
      <c r="K118" s="341"/>
      <c r="L118" s="342"/>
      <c r="M118" s="342"/>
      <c r="N118" s="342"/>
      <c r="O118" s="339"/>
      <c r="P118" s="339"/>
      <c r="Q118" s="339"/>
      <c r="R118" s="339"/>
      <c r="S118" s="339"/>
      <c r="T118" s="339"/>
      <c r="U118" s="339"/>
      <c r="V118" s="340"/>
      <c r="W118" s="340"/>
      <c r="X118" s="340"/>
    </row>
    <row r="119" spans="1:24" ht="13.5" customHeight="1">
      <c r="A119" s="34"/>
      <c r="B119" s="337"/>
      <c r="C119" s="337"/>
      <c r="D119" s="341"/>
      <c r="E119" s="341"/>
      <c r="F119" s="341"/>
      <c r="G119" s="341"/>
      <c r="H119" s="341"/>
      <c r="I119" s="341"/>
      <c r="J119" s="341"/>
      <c r="K119" s="341"/>
      <c r="L119" s="342"/>
      <c r="M119" s="342"/>
      <c r="N119" s="342"/>
      <c r="O119" s="339"/>
      <c r="P119" s="339"/>
      <c r="Q119" s="339"/>
      <c r="R119" s="339"/>
      <c r="S119" s="339"/>
      <c r="T119" s="339"/>
      <c r="U119" s="339"/>
      <c r="V119" s="340"/>
      <c r="W119" s="340"/>
      <c r="X119" s="340"/>
    </row>
    <row r="120" spans="1:24" ht="13.5" customHeight="1">
      <c r="A120" s="34"/>
      <c r="B120" s="337"/>
      <c r="C120" s="337"/>
      <c r="D120" s="341"/>
      <c r="E120" s="341"/>
      <c r="F120" s="341"/>
      <c r="G120" s="341"/>
      <c r="H120" s="341"/>
      <c r="I120" s="341"/>
      <c r="J120" s="341"/>
      <c r="K120" s="341"/>
      <c r="L120" s="342"/>
      <c r="M120" s="342"/>
      <c r="N120" s="342"/>
      <c r="O120" s="339"/>
      <c r="P120" s="339"/>
      <c r="Q120" s="339"/>
      <c r="R120" s="339"/>
      <c r="S120" s="339"/>
      <c r="T120" s="339"/>
      <c r="U120" s="339"/>
      <c r="V120" s="340"/>
      <c r="W120" s="340"/>
      <c r="X120" s="340"/>
    </row>
    <row r="121" spans="1:24" ht="13.5" customHeight="1">
      <c r="A121" s="34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38"/>
      <c r="O121" s="338"/>
      <c r="P121" s="338"/>
      <c r="Q121" s="338"/>
      <c r="R121" s="339"/>
      <c r="S121" s="339"/>
      <c r="T121" s="339"/>
      <c r="U121" s="339"/>
      <c r="V121" s="340"/>
      <c r="W121" s="340"/>
      <c r="X121" s="340"/>
    </row>
    <row r="122" spans="1:24" ht="13.5" customHeight="1">
      <c r="A122" s="34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38"/>
      <c r="O122" s="338"/>
      <c r="P122" s="338"/>
      <c r="Q122" s="338"/>
      <c r="R122" s="339"/>
      <c r="S122" s="339"/>
      <c r="T122" s="339"/>
      <c r="U122" s="339"/>
      <c r="V122" s="340"/>
      <c r="W122" s="340"/>
      <c r="X122" s="340"/>
    </row>
    <row r="123" spans="1:24" ht="13.5" customHeight="1">
      <c r="A123" s="34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38"/>
      <c r="O123" s="338"/>
      <c r="P123" s="338"/>
      <c r="Q123" s="338"/>
      <c r="R123" s="339"/>
      <c r="S123" s="339"/>
      <c r="T123" s="339"/>
      <c r="U123" s="339"/>
      <c r="V123" s="340"/>
      <c r="W123" s="340"/>
      <c r="X123" s="340"/>
    </row>
    <row r="124" spans="1:24" ht="13.5" customHeight="1">
      <c r="A124" s="34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9"/>
      <c r="S124" s="339"/>
      <c r="T124" s="339"/>
      <c r="U124" s="339"/>
      <c r="V124" s="340"/>
      <c r="W124" s="340"/>
      <c r="X124" s="340"/>
    </row>
    <row r="125" spans="1:24" ht="6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1:24" ht="6.75" customHeight="1">
      <c r="A126" s="34"/>
      <c r="B126" s="35"/>
      <c r="C126" s="34"/>
      <c r="D126" s="34"/>
      <c r="E126" s="34"/>
      <c r="F126" s="34"/>
      <c r="G126" s="34"/>
      <c r="H126" s="34"/>
      <c r="I126" s="34"/>
      <c r="J126" s="25"/>
      <c r="K126" s="25"/>
      <c r="L126" s="25"/>
      <c r="M126" s="66"/>
      <c r="N126" s="66"/>
      <c r="O126" s="66"/>
      <c r="P126" s="25"/>
      <c r="Q126" s="25"/>
      <c r="R126" s="25"/>
      <c r="S126" s="25"/>
      <c r="T126" s="25"/>
      <c r="U126" s="25"/>
      <c r="V126" s="25"/>
      <c r="W126" s="25"/>
      <c r="X126" s="25"/>
    </row>
    <row r="127" spans="1:24" ht="13.5" customHeight="1">
      <c r="A127" s="34"/>
      <c r="B127" s="34"/>
      <c r="C127" s="34"/>
      <c r="D127" s="143"/>
      <c r="E127" s="143"/>
      <c r="F127" s="143"/>
      <c r="G127" s="143"/>
      <c r="H127" s="346"/>
      <c r="I127" s="346"/>
      <c r="J127" s="346"/>
      <c r="K127" s="346"/>
      <c r="L127" s="346"/>
      <c r="M127" s="346"/>
      <c r="N127" s="346"/>
      <c r="O127" s="346"/>
      <c r="P127" s="26"/>
      <c r="Q127" s="26"/>
      <c r="R127" s="49"/>
      <c r="S127" s="49"/>
      <c r="T127" s="26"/>
      <c r="U127" s="49"/>
      <c r="V127" s="49"/>
      <c r="W127" s="50"/>
      <c r="X127" s="50"/>
    </row>
    <row r="128" spans="1:24" ht="13.5" customHeight="1">
      <c r="A128" s="34"/>
      <c r="B128" s="34"/>
      <c r="C128" s="34"/>
      <c r="D128" s="143"/>
      <c r="E128" s="143"/>
      <c r="F128" s="143"/>
      <c r="G128" s="143"/>
      <c r="H128" s="346"/>
      <c r="I128" s="346"/>
      <c r="J128" s="346"/>
      <c r="K128" s="346"/>
      <c r="L128" s="346"/>
      <c r="M128" s="346"/>
      <c r="N128" s="346"/>
      <c r="O128" s="346"/>
      <c r="P128" s="26"/>
      <c r="Q128" s="26"/>
      <c r="R128" s="49"/>
      <c r="S128" s="49"/>
      <c r="T128" s="26"/>
      <c r="U128" s="49"/>
      <c r="V128" s="49"/>
      <c r="W128" s="50"/>
      <c r="X128" s="50"/>
    </row>
    <row r="129" spans="1:24" ht="13.5" customHeight="1">
      <c r="A129" s="34"/>
      <c r="B129" s="34"/>
      <c r="C129" s="34"/>
      <c r="D129" s="143"/>
      <c r="E129" s="143"/>
      <c r="F129" s="143"/>
      <c r="G129" s="143"/>
      <c r="H129" s="346"/>
      <c r="I129" s="346"/>
      <c r="J129" s="346"/>
      <c r="K129" s="346"/>
      <c r="L129" s="346"/>
      <c r="M129" s="346"/>
      <c r="N129" s="346"/>
      <c r="O129" s="346"/>
      <c r="P129" s="143"/>
      <c r="Q129" s="143"/>
      <c r="R129" s="143"/>
      <c r="S129" s="143"/>
      <c r="T129" s="34"/>
      <c r="U129" s="34"/>
      <c r="V129" s="34"/>
      <c r="W129" s="34"/>
      <c r="X129" s="34"/>
    </row>
    <row r="130" spans="1:24" ht="13.5" customHeight="1">
      <c r="A130" s="180"/>
      <c r="B130" s="180"/>
      <c r="C130" s="180"/>
      <c r="D130" s="345"/>
      <c r="E130" s="345"/>
      <c r="F130" s="345"/>
      <c r="G130" s="345"/>
      <c r="H130" s="345"/>
      <c r="I130" s="345"/>
      <c r="J130" s="345"/>
      <c r="K130" s="345"/>
      <c r="L130" s="144"/>
      <c r="M130" s="25"/>
      <c r="N130" s="25"/>
      <c r="O130" s="25"/>
      <c r="P130" s="180"/>
      <c r="Q130" s="180"/>
      <c r="R130" s="344"/>
      <c r="S130" s="344"/>
      <c r="T130" s="180"/>
      <c r="U130" s="344"/>
      <c r="V130" s="344"/>
      <c r="W130" s="198"/>
      <c r="X130" s="198"/>
    </row>
    <row r="131" spans="1:24" ht="13.5" customHeight="1">
      <c r="A131" s="180"/>
      <c r="B131" s="180"/>
      <c r="C131" s="180"/>
      <c r="D131" s="345"/>
      <c r="E131" s="345"/>
      <c r="F131" s="345"/>
      <c r="G131" s="345"/>
      <c r="H131" s="345"/>
      <c r="I131" s="345"/>
      <c r="J131" s="345"/>
      <c r="K131" s="345"/>
      <c r="L131" s="144"/>
      <c r="M131" s="25"/>
      <c r="N131" s="25"/>
      <c r="O131" s="25"/>
      <c r="P131" s="180"/>
      <c r="Q131" s="180"/>
      <c r="R131" s="344"/>
      <c r="S131" s="344"/>
      <c r="T131" s="180"/>
      <c r="U131" s="344"/>
      <c r="V131" s="344"/>
      <c r="W131" s="198"/>
      <c r="X131" s="198"/>
    </row>
    <row r="132" spans="1:24" ht="13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34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</row>
    <row r="133" spans="1:24" ht="9.75" customHeight="1">
      <c r="A133" s="34"/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</row>
    <row r="134" spans="1:24" ht="9.75" customHeight="1">
      <c r="A134" s="34"/>
      <c r="B134" s="338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</row>
    <row r="135" spans="1:24" ht="3.75" customHeight="1">
      <c r="A135" s="34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343"/>
      <c r="S135" s="343"/>
      <c r="T135" s="343"/>
      <c r="U135" s="343"/>
      <c r="V135" s="343"/>
      <c r="W135" s="343"/>
      <c r="X135" s="343"/>
    </row>
    <row r="136" spans="1:24" ht="13.5">
      <c r="A136" s="34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</row>
    <row r="137" spans="1:24" ht="13.5" customHeight="1">
      <c r="A137" s="25"/>
      <c r="B137" s="337"/>
      <c r="C137" s="337"/>
      <c r="D137" s="341"/>
      <c r="E137" s="341"/>
      <c r="F137" s="341"/>
      <c r="G137" s="341"/>
      <c r="H137" s="341"/>
      <c r="I137" s="341"/>
      <c r="J137" s="341"/>
      <c r="K137" s="341"/>
      <c r="L137" s="342"/>
      <c r="M137" s="342"/>
      <c r="N137" s="342"/>
      <c r="O137" s="339"/>
      <c r="P137" s="339"/>
      <c r="Q137" s="339"/>
      <c r="R137" s="339"/>
      <c r="S137" s="339"/>
      <c r="T137" s="339"/>
      <c r="U137" s="339"/>
      <c r="V137" s="340"/>
      <c r="W137" s="340"/>
      <c r="X137" s="340"/>
    </row>
    <row r="138" spans="1:24" ht="13.5" customHeight="1">
      <c r="A138" s="26"/>
      <c r="B138" s="337"/>
      <c r="C138" s="337"/>
      <c r="D138" s="341"/>
      <c r="E138" s="341"/>
      <c r="F138" s="341"/>
      <c r="G138" s="341"/>
      <c r="H138" s="341"/>
      <c r="I138" s="341"/>
      <c r="J138" s="341"/>
      <c r="K138" s="341"/>
      <c r="L138" s="342"/>
      <c r="M138" s="342"/>
      <c r="N138" s="342"/>
      <c r="O138" s="339"/>
      <c r="P138" s="339"/>
      <c r="Q138" s="339"/>
      <c r="R138" s="339"/>
      <c r="S138" s="339"/>
      <c r="T138" s="339"/>
      <c r="U138" s="339"/>
      <c r="V138" s="340"/>
      <c r="W138" s="340"/>
      <c r="X138" s="340"/>
    </row>
    <row r="139" spans="1:24" ht="13.5" customHeight="1">
      <c r="A139" s="26"/>
      <c r="B139" s="337"/>
      <c r="C139" s="337"/>
      <c r="D139" s="341"/>
      <c r="E139" s="341"/>
      <c r="F139" s="341"/>
      <c r="G139" s="341"/>
      <c r="H139" s="341"/>
      <c r="I139" s="341"/>
      <c r="J139" s="341"/>
      <c r="K139" s="341"/>
      <c r="L139" s="342"/>
      <c r="M139" s="342"/>
      <c r="N139" s="342"/>
      <c r="O139" s="339"/>
      <c r="P139" s="339"/>
      <c r="Q139" s="339"/>
      <c r="R139" s="339"/>
      <c r="S139" s="339"/>
      <c r="T139" s="339"/>
      <c r="U139" s="339"/>
      <c r="V139" s="340"/>
      <c r="W139" s="340"/>
      <c r="X139" s="340"/>
    </row>
    <row r="140" spans="1:24" ht="13.5" customHeight="1">
      <c r="A140" s="34"/>
      <c r="B140" s="337"/>
      <c r="C140" s="337"/>
      <c r="D140" s="341"/>
      <c r="E140" s="341"/>
      <c r="F140" s="341"/>
      <c r="G140" s="341"/>
      <c r="H140" s="341"/>
      <c r="I140" s="341"/>
      <c r="J140" s="341"/>
      <c r="K140" s="341"/>
      <c r="L140" s="342"/>
      <c r="M140" s="342"/>
      <c r="N140" s="342"/>
      <c r="O140" s="339"/>
      <c r="P140" s="339"/>
      <c r="Q140" s="339"/>
      <c r="R140" s="339"/>
      <c r="S140" s="339"/>
      <c r="T140" s="339"/>
      <c r="U140" s="339"/>
      <c r="V140" s="340"/>
      <c r="W140" s="340"/>
      <c r="X140" s="340"/>
    </row>
    <row r="141" spans="1:24" ht="13.5" customHeight="1">
      <c r="A141" s="34"/>
      <c r="B141" s="337"/>
      <c r="C141" s="337"/>
      <c r="D141" s="341"/>
      <c r="E141" s="341"/>
      <c r="F141" s="341"/>
      <c r="G141" s="341"/>
      <c r="H141" s="341"/>
      <c r="I141" s="341"/>
      <c r="J141" s="341"/>
      <c r="K141" s="341"/>
      <c r="L141" s="342"/>
      <c r="M141" s="342"/>
      <c r="N141" s="342"/>
      <c r="O141" s="339"/>
      <c r="P141" s="339"/>
      <c r="Q141" s="339"/>
      <c r="R141" s="339"/>
      <c r="S141" s="339"/>
      <c r="T141" s="339"/>
      <c r="U141" s="339"/>
      <c r="V141" s="340"/>
      <c r="W141" s="340"/>
      <c r="X141" s="340"/>
    </row>
    <row r="142" spans="1:24" ht="13.5" customHeight="1">
      <c r="A142" s="34"/>
      <c r="B142" s="337"/>
      <c r="C142" s="337"/>
      <c r="D142" s="341"/>
      <c r="E142" s="341"/>
      <c r="F142" s="341"/>
      <c r="G142" s="341"/>
      <c r="H142" s="341"/>
      <c r="I142" s="341"/>
      <c r="J142" s="341"/>
      <c r="K142" s="341"/>
      <c r="L142" s="342"/>
      <c r="M142" s="342"/>
      <c r="N142" s="342"/>
      <c r="O142" s="339"/>
      <c r="P142" s="339"/>
      <c r="Q142" s="339"/>
      <c r="R142" s="339"/>
      <c r="S142" s="339"/>
      <c r="T142" s="339"/>
      <c r="U142" s="339"/>
      <c r="V142" s="340"/>
      <c r="W142" s="340"/>
      <c r="X142" s="340"/>
    </row>
    <row r="143" spans="1:24" ht="13.5" customHeight="1">
      <c r="A143" s="34"/>
      <c r="B143" s="337"/>
      <c r="C143" s="337"/>
      <c r="D143" s="341"/>
      <c r="E143" s="341"/>
      <c r="F143" s="341"/>
      <c r="G143" s="341"/>
      <c r="H143" s="341"/>
      <c r="I143" s="341"/>
      <c r="J143" s="341"/>
      <c r="K143" s="341"/>
      <c r="L143" s="342"/>
      <c r="M143" s="342"/>
      <c r="N143" s="342"/>
      <c r="O143" s="339"/>
      <c r="P143" s="339"/>
      <c r="Q143" s="339"/>
      <c r="R143" s="339"/>
      <c r="S143" s="339"/>
      <c r="T143" s="339"/>
      <c r="U143" s="339"/>
      <c r="V143" s="340"/>
      <c r="W143" s="340"/>
      <c r="X143" s="340"/>
    </row>
    <row r="144" spans="1:24" ht="13.5" customHeight="1">
      <c r="A144" s="34"/>
      <c r="B144" s="337"/>
      <c r="C144" s="337"/>
      <c r="D144" s="341"/>
      <c r="E144" s="341"/>
      <c r="F144" s="341"/>
      <c r="G144" s="341"/>
      <c r="H144" s="341"/>
      <c r="I144" s="341"/>
      <c r="J144" s="341"/>
      <c r="K144" s="341"/>
      <c r="L144" s="342"/>
      <c r="M144" s="342"/>
      <c r="N144" s="342"/>
      <c r="O144" s="339"/>
      <c r="P144" s="339"/>
      <c r="Q144" s="339"/>
      <c r="R144" s="339"/>
      <c r="S144" s="339"/>
      <c r="T144" s="339"/>
      <c r="U144" s="339"/>
      <c r="V144" s="340"/>
      <c r="W144" s="340"/>
      <c r="X144" s="340"/>
    </row>
    <row r="145" spans="1:24" ht="13.5" customHeight="1">
      <c r="A145" s="34"/>
      <c r="B145" s="337"/>
      <c r="C145" s="337"/>
      <c r="D145" s="341"/>
      <c r="E145" s="341"/>
      <c r="F145" s="341"/>
      <c r="G145" s="341"/>
      <c r="H145" s="341"/>
      <c r="I145" s="341"/>
      <c r="J145" s="341"/>
      <c r="K145" s="341"/>
      <c r="L145" s="342"/>
      <c r="M145" s="342"/>
      <c r="N145" s="342"/>
      <c r="O145" s="339"/>
      <c r="P145" s="339"/>
      <c r="Q145" s="339"/>
      <c r="R145" s="339"/>
      <c r="S145" s="339"/>
      <c r="T145" s="339"/>
      <c r="U145" s="339"/>
      <c r="V145" s="340"/>
      <c r="W145" s="340"/>
      <c r="X145" s="340"/>
    </row>
    <row r="146" spans="1:24" ht="13.5" customHeight="1">
      <c r="A146" s="34"/>
      <c r="B146" s="337"/>
      <c r="C146" s="337"/>
      <c r="D146" s="341"/>
      <c r="E146" s="341"/>
      <c r="F146" s="341"/>
      <c r="G146" s="341"/>
      <c r="H146" s="341"/>
      <c r="I146" s="341"/>
      <c r="J146" s="341"/>
      <c r="K146" s="341"/>
      <c r="L146" s="342"/>
      <c r="M146" s="342"/>
      <c r="N146" s="342"/>
      <c r="O146" s="339"/>
      <c r="P146" s="339"/>
      <c r="Q146" s="339"/>
      <c r="R146" s="339"/>
      <c r="S146" s="339"/>
      <c r="T146" s="339"/>
      <c r="U146" s="339"/>
      <c r="V146" s="340"/>
      <c r="W146" s="340"/>
      <c r="X146" s="340"/>
    </row>
    <row r="147" spans="1:24" ht="13.5" customHeight="1">
      <c r="A147" s="34"/>
      <c r="B147" s="337"/>
      <c r="C147" s="337"/>
      <c r="D147" s="341"/>
      <c r="E147" s="341"/>
      <c r="F147" s="341"/>
      <c r="G147" s="341"/>
      <c r="H147" s="341"/>
      <c r="I147" s="341"/>
      <c r="J147" s="341"/>
      <c r="K147" s="341"/>
      <c r="L147" s="342"/>
      <c r="M147" s="342"/>
      <c r="N147" s="342"/>
      <c r="O147" s="339"/>
      <c r="P147" s="339"/>
      <c r="Q147" s="339"/>
      <c r="R147" s="339"/>
      <c r="S147" s="339"/>
      <c r="T147" s="339"/>
      <c r="U147" s="339"/>
      <c r="V147" s="340"/>
      <c r="W147" s="340"/>
      <c r="X147" s="340"/>
    </row>
    <row r="148" spans="1:24" ht="13.5" customHeight="1">
      <c r="A148" s="34"/>
      <c r="B148" s="337"/>
      <c r="C148" s="337"/>
      <c r="D148" s="341"/>
      <c r="E148" s="341"/>
      <c r="F148" s="341"/>
      <c r="G148" s="341"/>
      <c r="H148" s="341"/>
      <c r="I148" s="341"/>
      <c r="J148" s="341"/>
      <c r="K148" s="341"/>
      <c r="L148" s="342"/>
      <c r="M148" s="342"/>
      <c r="N148" s="342"/>
      <c r="O148" s="339"/>
      <c r="P148" s="339"/>
      <c r="Q148" s="339"/>
      <c r="R148" s="339"/>
      <c r="S148" s="339"/>
      <c r="T148" s="339"/>
      <c r="U148" s="339"/>
      <c r="V148" s="340"/>
      <c r="W148" s="340"/>
      <c r="X148" s="340"/>
    </row>
    <row r="149" spans="1:24" ht="13.5" customHeight="1">
      <c r="A149" s="34"/>
      <c r="B149" s="337"/>
      <c r="C149" s="337"/>
      <c r="D149" s="341"/>
      <c r="E149" s="341"/>
      <c r="F149" s="341"/>
      <c r="G149" s="341"/>
      <c r="H149" s="341"/>
      <c r="I149" s="341"/>
      <c r="J149" s="341"/>
      <c r="K149" s="341"/>
      <c r="L149" s="342"/>
      <c r="M149" s="342"/>
      <c r="N149" s="342"/>
      <c r="O149" s="339"/>
      <c r="P149" s="339"/>
      <c r="Q149" s="339"/>
      <c r="R149" s="339"/>
      <c r="S149" s="339"/>
      <c r="T149" s="339"/>
      <c r="U149" s="339"/>
      <c r="V149" s="340"/>
      <c r="W149" s="340"/>
      <c r="X149" s="340"/>
    </row>
    <row r="150" spans="1:24" ht="13.5" customHeight="1">
      <c r="A150" s="34"/>
      <c r="B150" s="337"/>
      <c r="C150" s="337"/>
      <c r="D150" s="341"/>
      <c r="E150" s="341"/>
      <c r="F150" s="341"/>
      <c r="G150" s="341"/>
      <c r="H150" s="341"/>
      <c r="I150" s="341"/>
      <c r="J150" s="341"/>
      <c r="K150" s="341"/>
      <c r="L150" s="342"/>
      <c r="M150" s="342"/>
      <c r="N150" s="342"/>
      <c r="O150" s="339"/>
      <c r="P150" s="339"/>
      <c r="Q150" s="339"/>
      <c r="R150" s="339"/>
      <c r="S150" s="339"/>
      <c r="T150" s="339"/>
      <c r="U150" s="339"/>
      <c r="V150" s="340"/>
      <c r="W150" s="340"/>
      <c r="X150" s="340"/>
    </row>
    <row r="151" spans="1:24" ht="13.5" customHeight="1">
      <c r="A151" s="35"/>
      <c r="B151" s="337"/>
      <c r="C151" s="337"/>
      <c r="D151" s="341"/>
      <c r="E151" s="341"/>
      <c r="F151" s="341"/>
      <c r="G151" s="341"/>
      <c r="H151" s="341"/>
      <c r="I151" s="341"/>
      <c r="J151" s="341"/>
      <c r="K151" s="341"/>
      <c r="L151" s="342"/>
      <c r="M151" s="342"/>
      <c r="N151" s="342"/>
      <c r="O151" s="339"/>
      <c r="P151" s="339"/>
      <c r="Q151" s="339"/>
      <c r="R151" s="339"/>
      <c r="S151" s="339"/>
      <c r="T151" s="339"/>
      <c r="U151" s="339"/>
      <c r="V151" s="340"/>
      <c r="W151" s="340"/>
      <c r="X151" s="340"/>
    </row>
    <row r="152" spans="1:24" ht="13.5" customHeight="1">
      <c r="A152" s="35"/>
      <c r="B152" s="337"/>
      <c r="C152" s="337"/>
      <c r="D152" s="341"/>
      <c r="E152" s="341"/>
      <c r="F152" s="341"/>
      <c r="G152" s="341"/>
      <c r="H152" s="341"/>
      <c r="I152" s="341"/>
      <c r="J152" s="341"/>
      <c r="K152" s="341"/>
      <c r="L152" s="342"/>
      <c r="M152" s="342"/>
      <c r="N152" s="342"/>
      <c r="O152" s="339"/>
      <c r="P152" s="339"/>
      <c r="Q152" s="339"/>
      <c r="R152" s="339"/>
      <c r="S152" s="339"/>
      <c r="T152" s="339"/>
      <c r="U152" s="339"/>
      <c r="V152" s="340"/>
      <c r="W152" s="340"/>
      <c r="X152" s="340"/>
    </row>
    <row r="153" spans="1:24" ht="13.5" customHeight="1">
      <c r="A153" s="35"/>
      <c r="B153" s="337"/>
      <c r="C153" s="337"/>
      <c r="D153" s="341"/>
      <c r="E153" s="341"/>
      <c r="F153" s="341"/>
      <c r="G153" s="341"/>
      <c r="H153" s="341"/>
      <c r="I153" s="341"/>
      <c r="J153" s="341"/>
      <c r="K153" s="341"/>
      <c r="L153" s="342"/>
      <c r="M153" s="342"/>
      <c r="N153" s="342"/>
      <c r="O153" s="339"/>
      <c r="P153" s="339"/>
      <c r="Q153" s="339"/>
      <c r="R153" s="339"/>
      <c r="S153" s="339"/>
      <c r="T153" s="339"/>
      <c r="U153" s="339"/>
      <c r="V153" s="340"/>
      <c r="W153" s="340"/>
      <c r="X153" s="340"/>
    </row>
    <row r="154" spans="1:24" ht="13.5" customHeight="1">
      <c r="A154" s="35"/>
      <c r="B154" s="337"/>
      <c r="C154" s="337"/>
      <c r="D154" s="341"/>
      <c r="E154" s="341"/>
      <c r="F154" s="341"/>
      <c r="G154" s="341"/>
      <c r="H154" s="341"/>
      <c r="I154" s="341"/>
      <c r="J154" s="341"/>
      <c r="K154" s="341"/>
      <c r="L154" s="342"/>
      <c r="M154" s="342"/>
      <c r="N154" s="342"/>
      <c r="O154" s="339"/>
      <c r="P154" s="339"/>
      <c r="Q154" s="339"/>
      <c r="R154" s="339"/>
      <c r="S154" s="339"/>
      <c r="T154" s="339"/>
      <c r="U154" s="339"/>
      <c r="V154" s="340"/>
      <c r="W154" s="340"/>
      <c r="X154" s="340"/>
    </row>
    <row r="155" spans="1:24" ht="13.5" customHeight="1">
      <c r="A155" s="34"/>
      <c r="B155" s="337"/>
      <c r="C155" s="337"/>
      <c r="D155" s="341"/>
      <c r="E155" s="341"/>
      <c r="F155" s="341"/>
      <c r="G155" s="341"/>
      <c r="H155" s="341"/>
      <c r="I155" s="341"/>
      <c r="J155" s="341"/>
      <c r="K155" s="341"/>
      <c r="L155" s="342"/>
      <c r="M155" s="342"/>
      <c r="N155" s="342"/>
      <c r="O155" s="339"/>
      <c r="P155" s="339"/>
      <c r="Q155" s="339"/>
      <c r="R155" s="339"/>
      <c r="S155" s="339"/>
      <c r="T155" s="339"/>
      <c r="U155" s="339"/>
      <c r="V155" s="340"/>
      <c r="W155" s="340"/>
      <c r="X155" s="340"/>
    </row>
    <row r="156" spans="1:24" ht="13.5" customHeight="1">
      <c r="A156" s="34"/>
      <c r="B156" s="337"/>
      <c r="C156" s="337"/>
      <c r="D156" s="341"/>
      <c r="E156" s="341"/>
      <c r="F156" s="341"/>
      <c r="G156" s="341"/>
      <c r="H156" s="341"/>
      <c r="I156" s="341"/>
      <c r="J156" s="341"/>
      <c r="K156" s="341"/>
      <c r="L156" s="342"/>
      <c r="M156" s="342"/>
      <c r="N156" s="342"/>
      <c r="O156" s="339"/>
      <c r="P156" s="339"/>
      <c r="Q156" s="339"/>
      <c r="R156" s="339"/>
      <c r="S156" s="339"/>
      <c r="T156" s="339"/>
      <c r="U156" s="339"/>
      <c r="V156" s="340"/>
      <c r="W156" s="340"/>
      <c r="X156" s="340"/>
    </row>
    <row r="157" spans="1:24" ht="13.5" customHeight="1">
      <c r="A157" s="34"/>
      <c r="B157" s="337"/>
      <c r="C157" s="337"/>
      <c r="D157" s="341"/>
      <c r="E157" s="341"/>
      <c r="F157" s="341"/>
      <c r="G157" s="341"/>
      <c r="H157" s="341"/>
      <c r="I157" s="341"/>
      <c r="J157" s="341"/>
      <c r="K157" s="341"/>
      <c r="L157" s="342"/>
      <c r="M157" s="342"/>
      <c r="N157" s="342"/>
      <c r="O157" s="339"/>
      <c r="P157" s="339"/>
      <c r="Q157" s="339"/>
      <c r="R157" s="339"/>
      <c r="S157" s="339"/>
      <c r="T157" s="339"/>
      <c r="U157" s="339"/>
      <c r="V157" s="340"/>
      <c r="W157" s="340"/>
      <c r="X157" s="340"/>
    </row>
    <row r="158" spans="1:24" ht="13.5" customHeight="1">
      <c r="A158" s="34"/>
      <c r="B158" s="337"/>
      <c r="C158" s="337"/>
      <c r="D158" s="341"/>
      <c r="E158" s="341"/>
      <c r="F158" s="341"/>
      <c r="G158" s="341"/>
      <c r="H158" s="341"/>
      <c r="I158" s="341"/>
      <c r="J158" s="341"/>
      <c r="K158" s="341"/>
      <c r="L158" s="342"/>
      <c r="M158" s="342"/>
      <c r="N158" s="342"/>
      <c r="O158" s="339"/>
      <c r="P158" s="339"/>
      <c r="Q158" s="339"/>
      <c r="R158" s="339"/>
      <c r="S158" s="339"/>
      <c r="T158" s="339"/>
      <c r="U158" s="339"/>
      <c r="V158" s="340"/>
      <c r="W158" s="340"/>
      <c r="X158" s="340"/>
    </row>
    <row r="159" spans="1:24" ht="13.5" customHeight="1">
      <c r="A159" s="34"/>
      <c r="B159" s="337"/>
      <c r="C159" s="337"/>
      <c r="D159" s="341"/>
      <c r="E159" s="341"/>
      <c r="F159" s="341"/>
      <c r="G159" s="341"/>
      <c r="H159" s="341"/>
      <c r="I159" s="341"/>
      <c r="J159" s="341"/>
      <c r="K159" s="341"/>
      <c r="L159" s="342"/>
      <c r="M159" s="342"/>
      <c r="N159" s="342"/>
      <c r="O159" s="339"/>
      <c r="P159" s="339"/>
      <c r="Q159" s="339"/>
      <c r="R159" s="339"/>
      <c r="S159" s="339"/>
      <c r="T159" s="339"/>
      <c r="U159" s="339"/>
      <c r="V159" s="340"/>
      <c r="W159" s="340"/>
      <c r="X159" s="340"/>
    </row>
    <row r="160" spans="1:24" ht="13.5" customHeight="1">
      <c r="A160" s="34"/>
      <c r="B160" s="337"/>
      <c r="C160" s="337"/>
      <c r="D160" s="341"/>
      <c r="E160" s="341"/>
      <c r="F160" s="341"/>
      <c r="G160" s="341"/>
      <c r="H160" s="341"/>
      <c r="I160" s="341"/>
      <c r="J160" s="341"/>
      <c r="K160" s="341"/>
      <c r="L160" s="342"/>
      <c r="M160" s="342"/>
      <c r="N160" s="342"/>
      <c r="O160" s="339"/>
      <c r="P160" s="339"/>
      <c r="Q160" s="339"/>
      <c r="R160" s="339"/>
      <c r="S160" s="339"/>
      <c r="T160" s="339"/>
      <c r="U160" s="339"/>
      <c r="V160" s="340"/>
      <c r="W160" s="340"/>
      <c r="X160" s="340"/>
    </row>
    <row r="161" spans="1:24" ht="13.5" customHeight="1">
      <c r="A161" s="34"/>
      <c r="B161" s="337"/>
      <c r="C161" s="337"/>
      <c r="D161" s="341"/>
      <c r="E161" s="341"/>
      <c r="F161" s="341"/>
      <c r="G161" s="341"/>
      <c r="H161" s="341"/>
      <c r="I161" s="341"/>
      <c r="J161" s="341"/>
      <c r="K161" s="341"/>
      <c r="L161" s="342"/>
      <c r="M161" s="342"/>
      <c r="N161" s="342"/>
      <c r="O161" s="339"/>
      <c r="P161" s="339"/>
      <c r="Q161" s="339"/>
      <c r="R161" s="339"/>
      <c r="S161" s="339"/>
      <c r="T161" s="339"/>
      <c r="U161" s="339"/>
      <c r="V161" s="340"/>
      <c r="W161" s="340"/>
      <c r="X161" s="340"/>
    </row>
    <row r="162" spans="1:24" ht="13.5" customHeight="1">
      <c r="A162" s="34"/>
      <c r="B162" s="337"/>
      <c r="C162" s="337"/>
      <c r="D162" s="341"/>
      <c r="E162" s="341"/>
      <c r="F162" s="341"/>
      <c r="G162" s="341"/>
      <c r="H162" s="341"/>
      <c r="I162" s="341"/>
      <c r="J162" s="341"/>
      <c r="K162" s="341"/>
      <c r="L162" s="342"/>
      <c r="M162" s="342"/>
      <c r="N162" s="342"/>
      <c r="O162" s="339"/>
      <c r="P162" s="339"/>
      <c r="Q162" s="339"/>
      <c r="R162" s="339"/>
      <c r="S162" s="339"/>
      <c r="T162" s="339"/>
      <c r="U162" s="339"/>
      <c r="V162" s="340"/>
      <c r="W162" s="340"/>
      <c r="X162" s="340"/>
    </row>
    <row r="163" spans="1:24" ht="13.5" customHeight="1">
      <c r="A163" s="34"/>
      <c r="B163" s="337"/>
      <c r="C163" s="337"/>
      <c r="D163" s="341"/>
      <c r="E163" s="341"/>
      <c r="F163" s="341"/>
      <c r="G163" s="341"/>
      <c r="H163" s="341"/>
      <c r="I163" s="341"/>
      <c r="J163" s="341"/>
      <c r="K163" s="341"/>
      <c r="L163" s="342"/>
      <c r="M163" s="342"/>
      <c r="N163" s="342"/>
      <c r="O163" s="339"/>
      <c r="P163" s="339"/>
      <c r="Q163" s="339"/>
      <c r="R163" s="339"/>
      <c r="S163" s="339"/>
      <c r="T163" s="339"/>
      <c r="U163" s="339"/>
      <c r="V163" s="340"/>
      <c r="W163" s="340"/>
      <c r="X163" s="340"/>
    </row>
    <row r="164" spans="1:24" ht="13.5" customHeight="1">
      <c r="A164" s="34"/>
      <c r="B164" s="337"/>
      <c r="C164" s="337"/>
      <c r="D164" s="341"/>
      <c r="E164" s="341"/>
      <c r="F164" s="341"/>
      <c r="G164" s="341"/>
      <c r="H164" s="341"/>
      <c r="I164" s="341"/>
      <c r="J164" s="341"/>
      <c r="K164" s="341"/>
      <c r="L164" s="342"/>
      <c r="M164" s="342"/>
      <c r="N164" s="342"/>
      <c r="O164" s="339"/>
      <c r="P164" s="339"/>
      <c r="Q164" s="339"/>
      <c r="R164" s="339"/>
      <c r="S164" s="339"/>
      <c r="T164" s="339"/>
      <c r="U164" s="339"/>
      <c r="V164" s="340"/>
      <c r="W164" s="340"/>
      <c r="X164" s="340"/>
    </row>
    <row r="165" spans="1:24" ht="13.5" customHeight="1">
      <c r="A165" s="34"/>
      <c r="B165" s="337"/>
      <c r="C165" s="337"/>
      <c r="D165" s="341"/>
      <c r="E165" s="341"/>
      <c r="F165" s="341"/>
      <c r="G165" s="341"/>
      <c r="H165" s="341"/>
      <c r="I165" s="341"/>
      <c r="J165" s="341"/>
      <c r="K165" s="341"/>
      <c r="L165" s="342"/>
      <c r="M165" s="342"/>
      <c r="N165" s="342"/>
      <c r="O165" s="339"/>
      <c r="P165" s="339"/>
      <c r="Q165" s="339"/>
      <c r="R165" s="339"/>
      <c r="S165" s="339"/>
      <c r="T165" s="339"/>
      <c r="U165" s="339"/>
      <c r="V165" s="340"/>
      <c r="W165" s="340"/>
      <c r="X165" s="340"/>
    </row>
    <row r="166" spans="1:24" ht="13.5" customHeight="1">
      <c r="A166" s="34"/>
      <c r="B166" s="337"/>
      <c r="C166" s="337"/>
      <c r="D166" s="341"/>
      <c r="E166" s="341"/>
      <c r="F166" s="341"/>
      <c r="G166" s="341"/>
      <c r="H166" s="341"/>
      <c r="I166" s="341"/>
      <c r="J166" s="341"/>
      <c r="K166" s="341"/>
      <c r="L166" s="342"/>
      <c r="M166" s="342"/>
      <c r="N166" s="342"/>
      <c r="O166" s="339"/>
      <c r="P166" s="339"/>
      <c r="Q166" s="339"/>
      <c r="R166" s="339"/>
      <c r="S166" s="339"/>
      <c r="T166" s="339"/>
      <c r="U166" s="339"/>
      <c r="V166" s="340"/>
      <c r="W166" s="340"/>
      <c r="X166" s="340"/>
    </row>
    <row r="167" spans="1:24" ht="14.25" customHeight="1">
      <c r="A167" s="34"/>
      <c r="B167" s="337"/>
      <c r="C167" s="337"/>
      <c r="D167" s="341"/>
      <c r="E167" s="341"/>
      <c r="F167" s="341"/>
      <c r="G167" s="341"/>
      <c r="H167" s="341"/>
      <c r="I167" s="341"/>
      <c r="J167" s="341"/>
      <c r="K167" s="341"/>
      <c r="L167" s="342"/>
      <c r="M167" s="342"/>
      <c r="N167" s="342"/>
      <c r="O167" s="339"/>
      <c r="P167" s="339"/>
      <c r="Q167" s="339"/>
      <c r="R167" s="339"/>
      <c r="S167" s="339"/>
      <c r="T167" s="339"/>
      <c r="U167" s="339"/>
      <c r="V167" s="340"/>
      <c r="W167" s="340"/>
      <c r="X167" s="340"/>
    </row>
    <row r="168" spans="1:24" ht="14.25" customHeight="1">
      <c r="A168" s="34"/>
      <c r="B168" s="337"/>
      <c r="C168" s="337"/>
      <c r="D168" s="341"/>
      <c r="E168" s="341"/>
      <c r="F168" s="341"/>
      <c r="G168" s="341"/>
      <c r="H168" s="341"/>
      <c r="I168" s="341"/>
      <c r="J168" s="341"/>
      <c r="K168" s="341"/>
      <c r="L168" s="342"/>
      <c r="M168" s="342"/>
      <c r="N168" s="342"/>
      <c r="O168" s="339"/>
      <c r="P168" s="339"/>
      <c r="Q168" s="339"/>
      <c r="R168" s="339"/>
      <c r="S168" s="339"/>
      <c r="T168" s="339"/>
      <c r="U168" s="339"/>
      <c r="V168" s="340"/>
      <c r="W168" s="340"/>
      <c r="X168" s="340"/>
    </row>
    <row r="169" spans="1:24" ht="13.5" customHeight="1">
      <c r="A169" s="34"/>
      <c r="B169" s="337"/>
      <c r="C169" s="337"/>
      <c r="D169" s="341"/>
      <c r="E169" s="341"/>
      <c r="F169" s="341"/>
      <c r="G169" s="341"/>
      <c r="H169" s="341"/>
      <c r="I169" s="341"/>
      <c r="J169" s="341"/>
      <c r="K169" s="341"/>
      <c r="L169" s="342"/>
      <c r="M169" s="342"/>
      <c r="N169" s="342"/>
      <c r="O169" s="339"/>
      <c r="P169" s="339"/>
      <c r="Q169" s="339"/>
      <c r="R169" s="339"/>
      <c r="S169" s="339"/>
      <c r="T169" s="339"/>
      <c r="U169" s="339"/>
      <c r="V169" s="340"/>
      <c r="W169" s="340"/>
      <c r="X169" s="340"/>
    </row>
    <row r="170" spans="1:24" ht="13.5" customHeight="1">
      <c r="A170" s="34"/>
      <c r="B170" s="337"/>
      <c r="C170" s="337"/>
      <c r="D170" s="341"/>
      <c r="E170" s="341"/>
      <c r="F170" s="341"/>
      <c r="G170" s="341"/>
      <c r="H170" s="341"/>
      <c r="I170" s="341"/>
      <c r="J170" s="341"/>
      <c r="K170" s="341"/>
      <c r="L170" s="342"/>
      <c r="M170" s="342"/>
      <c r="N170" s="342"/>
      <c r="O170" s="339"/>
      <c r="P170" s="339"/>
      <c r="Q170" s="339"/>
      <c r="R170" s="339"/>
      <c r="S170" s="339"/>
      <c r="T170" s="339"/>
      <c r="U170" s="339"/>
      <c r="V170" s="340"/>
      <c r="W170" s="340"/>
      <c r="X170" s="340"/>
    </row>
    <row r="171" spans="1:24" ht="13.5" customHeight="1">
      <c r="A171" s="34"/>
      <c r="B171" s="337"/>
      <c r="C171" s="337"/>
      <c r="D171" s="341"/>
      <c r="E171" s="341"/>
      <c r="F171" s="341"/>
      <c r="G171" s="341"/>
      <c r="H171" s="341"/>
      <c r="I171" s="341"/>
      <c r="J171" s="341"/>
      <c r="K171" s="341"/>
      <c r="L171" s="342"/>
      <c r="M171" s="342"/>
      <c r="N171" s="342"/>
      <c r="O171" s="339"/>
      <c r="P171" s="339"/>
      <c r="Q171" s="339"/>
      <c r="R171" s="339"/>
      <c r="S171" s="339"/>
      <c r="T171" s="339"/>
      <c r="U171" s="339"/>
      <c r="V171" s="340"/>
      <c r="W171" s="340"/>
      <c r="X171" s="340"/>
    </row>
    <row r="172" spans="1:24" ht="13.5" customHeight="1">
      <c r="A172" s="34"/>
      <c r="B172" s="337"/>
      <c r="C172" s="337"/>
      <c r="D172" s="341"/>
      <c r="E172" s="341"/>
      <c r="F172" s="341"/>
      <c r="G172" s="341"/>
      <c r="H172" s="341"/>
      <c r="I172" s="341"/>
      <c r="J172" s="341"/>
      <c r="K172" s="341"/>
      <c r="L172" s="342"/>
      <c r="M172" s="342"/>
      <c r="N172" s="342"/>
      <c r="O172" s="339"/>
      <c r="P172" s="339"/>
      <c r="Q172" s="339"/>
      <c r="R172" s="339"/>
      <c r="S172" s="339"/>
      <c r="T172" s="339"/>
      <c r="U172" s="339"/>
      <c r="V172" s="340"/>
      <c r="W172" s="340"/>
      <c r="X172" s="340"/>
    </row>
    <row r="173" spans="1:24" ht="13.5" customHeight="1">
      <c r="A173" s="34"/>
      <c r="B173" s="337"/>
      <c r="C173" s="337"/>
      <c r="D173" s="341"/>
      <c r="E173" s="341"/>
      <c r="F173" s="341"/>
      <c r="G173" s="341"/>
      <c r="H173" s="341"/>
      <c r="I173" s="341"/>
      <c r="J173" s="341"/>
      <c r="K173" s="341"/>
      <c r="L173" s="342"/>
      <c r="M173" s="342"/>
      <c r="N173" s="342"/>
      <c r="O173" s="339"/>
      <c r="P173" s="339"/>
      <c r="Q173" s="339"/>
      <c r="R173" s="339"/>
      <c r="S173" s="339"/>
      <c r="T173" s="339"/>
      <c r="U173" s="339"/>
      <c r="V173" s="340"/>
      <c r="W173" s="340"/>
      <c r="X173" s="340"/>
    </row>
    <row r="174" spans="1:24" ht="13.5" customHeight="1">
      <c r="A174" s="34"/>
      <c r="B174" s="337"/>
      <c r="C174" s="337"/>
      <c r="D174" s="341"/>
      <c r="E174" s="341"/>
      <c r="F174" s="341"/>
      <c r="G174" s="341"/>
      <c r="H174" s="341"/>
      <c r="I174" s="341"/>
      <c r="J174" s="341"/>
      <c r="K174" s="341"/>
      <c r="L174" s="342"/>
      <c r="M174" s="342"/>
      <c r="N174" s="342"/>
      <c r="O174" s="339"/>
      <c r="P174" s="339"/>
      <c r="Q174" s="339"/>
      <c r="R174" s="339"/>
      <c r="S174" s="339"/>
      <c r="T174" s="339"/>
      <c r="U174" s="339"/>
      <c r="V174" s="340"/>
      <c r="W174" s="340"/>
      <c r="X174" s="340"/>
    </row>
    <row r="175" spans="1:24" ht="13.5" customHeight="1">
      <c r="A175" s="34"/>
      <c r="B175" s="337"/>
      <c r="C175" s="337"/>
      <c r="D175" s="341"/>
      <c r="E175" s="341"/>
      <c r="F175" s="341"/>
      <c r="G175" s="341"/>
      <c r="H175" s="341"/>
      <c r="I175" s="341"/>
      <c r="J175" s="341"/>
      <c r="K175" s="341"/>
      <c r="L175" s="342"/>
      <c r="M175" s="342"/>
      <c r="N175" s="342"/>
      <c r="O175" s="339"/>
      <c r="P175" s="339"/>
      <c r="Q175" s="339"/>
      <c r="R175" s="339"/>
      <c r="S175" s="339"/>
      <c r="T175" s="339"/>
      <c r="U175" s="339"/>
      <c r="V175" s="340"/>
      <c r="W175" s="340"/>
      <c r="X175" s="340"/>
    </row>
    <row r="176" spans="1:24" ht="13.5" customHeight="1">
      <c r="A176" s="34"/>
      <c r="B176" s="337"/>
      <c r="C176" s="337"/>
      <c r="D176" s="341"/>
      <c r="E176" s="341"/>
      <c r="F176" s="341"/>
      <c r="G176" s="341"/>
      <c r="H176" s="341"/>
      <c r="I176" s="341"/>
      <c r="J176" s="341"/>
      <c r="K176" s="341"/>
      <c r="L176" s="342"/>
      <c r="M176" s="342"/>
      <c r="N176" s="342"/>
      <c r="O176" s="339"/>
      <c r="P176" s="339"/>
      <c r="Q176" s="339"/>
      <c r="R176" s="339"/>
      <c r="S176" s="339"/>
      <c r="T176" s="339"/>
      <c r="U176" s="339"/>
      <c r="V176" s="340"/>
      <c r="W176" s="340"/>
      <c r="X176" s="340"/>
    </row>
    <row r="177" spans="1:24" ht="13.5" customHeight="1">
      <c r="A177" s="34"/>
      <c r="B177" s="337"/>
      <c r="C177" s="337"/>
      <c r="D177" s="341"/>
      <c r="E177" s="341"/>
      <c r="F177" s="341"/>
      <c r="G177" s="341"/>
      <c r="H177" s="341"/>
      <c r="I177" s="341"/>
      <c r="J177" s="341"/>
      <c r="K177" s="341"/>
      <c r="L177" s="342"/>
      <c r="M177" s="342"/>
      <c r="N177" s="342"/>
      <c r="O177" s="339"/>
      <c r="P177" s="339"/>
      <c r="Q177" s="339"/>
      <c r="R177" s="339"/>
      <c r="S177" s="339"/>
      <c r="T177" s="339"/>
      <c r="U177" s="339"/>
      <c r="V177" s="340"/>
      <c r="W177" s="340"/>
      <c r="X177" s="340"/>
    </row>
    <row r="178" spans="1:24" ht="13.5" customHeight="1">
      <c r="A178" s="34"/>
      <c r="B178" s="337"/>
      <c r="C178" s="337"/>
      <c r="D178" s="341"/>
      <c r="E178" s="341"/>
      <c r="F178" s="341"/>
      <c r="G178" s="341"/>
      <c r="H178" s="341"/>
      <c r="I178" s="341"/>
      <c r="J178" s="341"/>
      <c r="K178" s="341"/>
      <c r="L178" s="342"/>
      <c r="M178" s="342"/>
      <c r="N178" s="342"/>
      <c r="O178" s="339"/>
      <c r="P178" s="339"/>
      <c r="Q178" s="339"/>
      <c r="R178" s="339"/>
      <c r="S178" s="339"/>
      <c r="T178" s="339"/>
      <c r="U178" s="339"/>
      <c r="V178" s="340"/>
      <c r="W178" s="340"/>
      <c r="X178" s="340"/>
    </row>
    <row r="179" spans="1:24" ht="13.5" customHeight="1">
      <c r="A179" s="34"/>
      <c r="B179" s="337"/>
      <c r="C179" s="337"/>
      <c r="D179" s="341"/>
      <c r="E179" s="341"/>
      <c r="F179" s="341"/>
      <c r="G179" s="341"/>
      <c r="H179" s="341"/>
      <c r="I179" s="341"/>
      <c r="J179" s="341"/>
      <c r="K179" s="341"/>
      <c r="L179" s="342"/>
      <c r="M179" s="342"/>
      <c r="N179" s="342"/>
      <c r="O179" s="339"/>
      <c r="P179" s="339"/>
      <c r="Q179" s="339"/>
      <c r="R179" s="339"/>
      <c r="S179" s="339"/>
      <c r="T179" s="339"/>
      <c r="U179" s="339"/>
      <c r="V179" s="340"/>
      <c r="W179" s="340"/>
      <c r="X179" s="340"/>
    </row>
    <row r="180" spans="1:24" ht="13.5" customHeight="1">
      <c r="A180" s="34"/>
      <c r="B180" s="337"/>
      <c r="C180" s="337"/>
      <c r="D180" s="341"/>
      <c r="E180" s="341"/>
      <c r="F180" s="341"/>
      <c r="G180" s="341"/>
      <c r="H180" s="341"/>
      <c r="I180" s="341"/>
      <c r="J180" s="341"/>
      <c r="K180" s="341"/>
      <c r="L180" s="342"/>
      <c r="M180" s="342"/>
      <c r="N180" s="342"/>
      <c r="O180" s="339"/>
      <c r="P180" s="339"/>
      <c r="Q180" s="339"/>
      <c r="R180" s="339"/>
      <c r="S180" s="339"/>
      <c r="T180" s="339"/>
      <c r="U180" s="339"/>
      <c r="V180" s="340"/>
      <c r="W180" s="340"/>
      <c r="X180" s="340"/>
    </row>
    <row r="181" spans="1:24" ht="13.5" customHeight="1">
      <c r="A181" s="34"/>
      <c r="B181" s="337"/>
      <c r="C181" s="337"/>
      <c r="D181" s="341"/>
      <c r="E181" s="341"/>
      <c r="F181" s="341"/>
      <c r="G181" s="341"/>
      <c r="H181" s="341"/>
      <c r="I181" s="341"/>
      <c r="J181" s="341"/>
      <c r="K181" s="341"/>
      <c r="L181" s="342"/>
      <c r="M181" s="342"/>
      <c r="N181" s="342"/>
      <c r="O181" s="339"/>
      <c r="P181" s="339"/>
      <c r="Q181" s="339"/>
      <c r="R181" s="339"/>
      <c r="S181" s="339"/>
      <c r="T181" s="339"/>
      <c r="U181" s="339"/>
      <c r="V181" s="340"/>
      <c r="W181" s="340"/>
      <c r="X181" s="340"/>
    </row>
    <row r="182" spans="1:24" ht="14.25" customHeight="1">
      <c r="A182" s="34"/>
      <c r="B182" s="337"/>
      <c r="C182" s="337"/>
      <c r="D182" s="341"/>
      <c r="E182" s="341"/>
      <c r="F182" s="341"/>
      <c r="G182" s="341"/>
      <c r="H182" s="341"/>
      <c r="I182" s="341"/>
      <c r="J182" s="341"/>
      <c r="K182" s="341"/>
      <c r="L182" s="342"/>
      <c r="M182" s="342"/>
      <c r="N182" s="342"/>
      <c r="O182" s="339"/>
      <c r="P182" s="339"/>
      <c r="Q182" s="339"/>
      <c r="R182" s="339"/>
      <c r="S182" s="339"/>
      <c r="T182" s="339"/>
      <c r="U182" s="339"/>
      <c r="V182" s="340"/>
      <c r="W182" s="340"/>
      <c r="X182" s="340"/>
    </row>
    <row r="183" spans="1:24" ht="13.5" customHeight="1">
      <c r="A183" s="34"/>
      <c r="B183" s="338"/>
      <c r="C183" s="338"/>
      <c r="D183" s="338"/>
      <c r="E183" s="338"/>
      <c r="F183" s="338"/>
      <c r="G183" s="338"/>
      <c r="H183" s="338"/>
      <c r="I183" s="338"/>
      <c r="J183" s="338"/>
      <c r="K183" s="338"/>
      <c r="L183" s="338"/>
      <c r="M183" s="338"/>
      <c r="N183" s="338"/>
      <c r="O183" s="338"/>
      <c r="P183" s="338"/>
      <c r="Q183" s="338"/>
      <c r="R183" s="339"/>
      <c r="S183" s="339"/>
      <c r="T183" s="339"/>
      <c r="U183" s="339"/>
      <c r="V183" s="340"/>
      <c r="W183" s="340"/>
      <c r="X183" s="340"/>
    </row>
    <row r="184" spans="1:24" ht="13.5" customHeight="1">
      <c r="A184" s="34"/>
      <c r="B184" s="338"/>
      <c r="C184" s="338"/>
      <c r="D184" s="338"/>
      <c r="E184" s="338"/>
      <c r="F184" s="338"/>
      <c r="G184" s="338"/>
      <c r="H184" s="338"/>
      <c r="I184" s="338"/>
      <c r="J184" s="338"/>
      <c r="K184" s="338"/>
      <c r="L184" s="338"/>
      <c r="M184" s="338"/>
      <c r="N184" s="338"/>
      <c r="O184" s="338"/>
      <c r="P184" s="338"/>
      <c r="Q184" s="338"/>
      <c r="R184" s="339"/>
      <c r="S184" s="339"/>
      <c r="T184" s="339"/>
      <c r="U184" s="339"/>
      <c r="V184" s="340"/>
      <c r="W184" s="340"/>
      <c r="X184" s="340"/>
    </row>
    <row r="185" spans="1:24" ht="13.5" customHeight="1">
      <c r="A185" s="34"/>
      <c r="B185" s="338"/>
      <c r="C185" s="338"/>
      <c r="D185" s="338"/>
      <c r="E185" s="338"/>
      <c r="F185" s="338"/>
      <c r="G185" s="338"/>
      <c r="H185" s="338"/>
      <c r="I185" s="338"/>
      <c r="J185" s="338"/>
      <c r="K185" s="338"/>
      <c r="L185" s="338"/>
      <c r="M185" s="338"/>
      <c r="N185" s="338"/>
      <c r="O185" s="338"/>
      <c r="P185" s="338"/>
      <c r="Q185" s="338"/>
      <c r="R185" s="339"/>
      <c r="S185" s="339"/>
      <c r="T185" s="339"/>
      <c r="U185" s="339"/>
      <c r="V185" s="340"/>
      <c r="W185" s="340"/>
      <c r="X185" s="340"/>
    </row>
    <row r="186" spans="1:24" ht="13.5" customHeight="1">
      <c r="A186" s="34"/>
      <c r="B186" s="338"/>
      <c r="C186" s="338"/>
      <c r="D186" s="338"/>
      <c r="E186" s="338"/>
      <c r="F186" s="338"/>
      <c r="G186" s="338"/>
      <c r="H186" s="338"/>
      <c r="I186" s="338"/>
      <c r="J186" s="338"/>
      <c r="K186" s="338"/>
      <c r="L186" s="338"/>
      <c r="M186" s="338"/>
      <c r="N186" s="338"/>
      <c r="O186" s="338"/>
      <c r="P186" s="338"/>
      <c r="Q186" s="338"/>
      <c r="R186" s="339"/>
      <c r="S186" s="339"/>
      <c r="T186" s="339"/>
      <c r="U186" s="339"/>
      <c r="V186" s="340"/>
      <c r="W186" s="340"/>
      <c r="X186" s="340"/>
    </row>
    <row r="187" spans="1:24" ht="6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</row>
    <row r="188" spans="1:24" ht="6.75" customHeight="1">
      <c r="A188" s="34"/>
      <c r="B188" s="35"/>
      <c r="C188" s="34"/>
      <c r="D188" s="34"/>
      <c r="E188" s="34"/>
      <c r="F188" s="34"/>
      <c r="G188" s="34"/>
      <c r="H188" s="34"/>
      <c r="I188" s="34"/>
      <c r="J188" s="25"/>
      <c r="K188" s="25"/>
      <c r="L188" s="25"/>
      <c r="M188" s="66"/>
      <c r="N188" s="66"/>
      <c r="O188" s="66"/>
      <c r="P188" s="25"/>
      <c r="Q188" s="25"/>
      <c r="R188" s="25"/>
      <c r="S188" s="25"/>
      <c r="T188" s="25"/>
      <c r="U188" s="25"/>
      <c r="V188" s="25"/>
      <c r="W188" s="25"/>
      <c r="X188" s="25"/>
    </row>
    <row r="189" spans="1:24" ht="13.5" customHeight="1">
      <c r="A189" s="34"/>
      <c r="B189" s="34"/>
      <c r="C189" s="34"/>
      <c r="D189" s="143"/>
      <c r="E189" s="143"/>
      <c r="F189" s="143"/>
      <c r="G189" s="143"/>
      <c r="H189" s="346"/>
      <c r="I189" s="346"/>
      <c r="J189" s="346"/>
      <c r="K189" s="346"/>
      <c r="L189" s="346"/>
      <c r="M189" s="346"/>
      <c r="N189" s="346"/>
      <c r="O189" s="346"/>
      <c r="P189" s="26"/>
      <c r="Q189" s="26"/>
      <c r="R189" s="49"/>
      <c r="S189" s="49"/>
      <c r="T189" s="26"/>
      <c r="U189" s="49"/>
      <c r="V189" s="49"/>
      <c r="W189" s="50"/>
      <c r="X189" s="50"/>
    </row>
    <row r="190" spans="1:24" ht="13.5" customHeight="1">
      <c r="A190" s="34"/>
      <c r="B190" s="34"/>
      <c r="C190" s="34"/>
      <c r="D190" s="143"/>
      <c r="E190" s="143"/>
      <c r="F190" s="143"/>
      <c r="G190" s="143"/>
      <c r="H190" s="346"/>
      <c r="I190" s="346"/>
      <c r="J190" s="346"/>
      <c r="K190" s="346"/>
      <c r="L190" s="346"/>
      <c r="M190" s="346"/>
      <c r="N190" s="346"/>
      <c r="O190" s="346"/>
      <c r="P190" s="26"/>
      <c r="Q190" s="26"/>
      <c r="R190" s="49"/>
      <c r="S190" s="49"/>
      <c r="T190" s="26"/>
      <c r="U190" s="49"/>
      <c r="V190" s="49"/>
      <c r="W190" s="50"/>
      <c r="X190" s="50"/>
    </row>
    <row r="191" spans="1:24" ht="13.5" customHeight="1">
      <c r="A191" s="34"/>
      <c r="B191" s="34"/>
      <c r="C191" s="34"/>
      <c r="D191" s="143"/>
      <c r="E191" s="143"/>
      <c r="F191" s="143"/>
      <c r="G191" s="143"/>
      <c r="H191" s="346"/>
      <c r="I191" s="346"/>
      <c r="J191" s="346"/>
      <c r="K191" s="346"/>
      <c r="L191" s="346"/>
      <c r="M191" s="346"/>
      <c r="N191" s="346"/>
      <c r="O191" s="346"/>
      <c r="P191" s="143"/>
      <c r="Q191" s="143"/>
      <c r="R191" s="143"/>
      <c r="S191" s="143"/>
      <c r="T191" s="34"/>
      <c r="U191" s="34"/>
      <c r="V191" s="34"/>
      <c r="W191" s="34"/>
      <c r="X191" s="34"/>
    </row>
    <row r="192" spans="1:24" ht="13.5" customHeight="1">
      <c r="A192" s="180"/>
      <c r="B192" s="180"/>
      <c r="C192" s="180"/>
      <c r="D192" s="345"/>
      <c r="E192" s="345"/>
      <c r="F192" s="345"/>
      <c r="G192" s="345"/>
      <c r="H192" s="345"/>
      <c r="I192" s="345"/>
      <c r="J192" s="345"/>
      <c r="K192" s="345"/>
      <c r="L192" s="144"/>
      <c r="M192" s="25"/>
      <c r="N192" s="25"/>
      <c r="O192" s="25"/>
      <c r="P192" s="180"/>
      <c r="Q192" s="180"/>
      <c r="R192" s="344"/>
      <c r="S192" s="344"/>
      <c r="T192" s="180"/>
      <c r="U192" s="344"/>
      <c r="V192" s="344"/>
      <c r="W192" s="198"/>
      <c r="X192" s="198"/>
    </row>
    <row r="193" spans="1:24" ht="13.5" customHeight="1">
      <c r="A193" s="180"/>
      <c r="B193" s="180"/>
      <c r="C193" s="180"/>
      <c r="D193" s="345"/>
      <c r="E193" s="345"/>
      <c r="F193" s="345"/>
      <c r="G193" s="345"/>
      <c r="H193" s="345"/>
      <c r="I193" s="345"/>
      <c r="J193" s="345"/>
      <c r="K193" s="345"/>
      <c r="L193" s="144"/>
      <c r="M193" s="25"/>
      <c r="N193" s="25"/>
      <c r="O193" s="25"/>
      <c r="P193" s="180"/>
      <c r="Q193" s="180"/>
      <c r="R193" s="344"/>
      <c r="S193" s="344"/>
      <c r="T193" s="180"/>
      <c r="U193" s="344"/>
      <c r="V193" s="344"/>
      <c r="W193" s="198"/>
      <c r="X193" s="198"/>
    </row>
    <row r="194" spans="1:24" ht="13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34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9.75" customHeight="1">
      <c r="A195" s="34"/>
      <c r="B195" s="338"/>
      <c r="C195" s="338"/>
      <c r="D195" s="338"/>
      <c r="E195" s="338"/>
      <c r="F195" s="338"/>
      <c r="G195" s="338"/>
      <c r="H195" s="338"/>
      <c r="I195" s="338"/>
      <c r="J195" s="338"/>
      <c r="K195" s="338"/>
      <c r="L195" s="338"/>
      <c r="M195" s="338"/>
      <c r="N195" s="338"/>
      <c r="O195" s="338"/>
      <c r="P195" s="338"/>
      <c r="Q195" s="338"/>
      <c r="R195" s="338"/>
      <c r="S195" s="338"/>
      <c r="T195" s="338"/>
      <c r="U195" s="338"/>
      <c r="V195" s="338"/>
      <c r="W195" s="338"/>
      <c r="X195" s="338"/>
    </row>
    <row r="196" spans="1:24" ht="9.75" customHeight="1">
      <c r="A196" s="34"/>
      <c r="B196" s="338"/>
      <c r="C196" s="338"/>
      <c r="D196" s="338"/>
      <c r="E196" s="338"/>
      <c r="F196" s="338"/>
      <c r="G196" s="338"/>
      <c r="H196" s="338"/>
      <c r="I196" s="338"/>
      <c r="J196" s="338"/>
      <c r="K196" s="338"/>
      <c r="L196" s="338"/>
      <c r="M196" s="338"/>
      <c r="N196" s="338"/>
      <c r="O196" s="338"/>
      <c r="P196" s="338"/>
      <c r="Q196" s="338"/>
      <c r="R196" s="338"/>
      <c r="S196" s="338"/>
      <c r="T196" s="338"/>
      <c r="U196" s="338"/>
      <c r="V196" s="338"/>
      <c r="W196" s="338"/>
      <c r="X196" s="338"/>
    </row>
    <row r="197" spans="1:24" ht="3.75" customHeight="1">
      <c r="A197" s="34"/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43"/>
      <c r="P197" s="343"/>
      <c r="Q197" s="343"/>
      <c r="R197" s="343"/>
      <c r="S197" s="343"/>
      <c r="T197" s="343"/>
      <c r="U197" s="343"/>
      <c r="V197" s="343"/>
      <c r="W197" s="343"/>
      <c r="X197" s="343"/>
    </row>
    <row r="198" spans="1:24" ht="13.5">
      <c r="A198" s="34"/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43"/>
      <c r="P198" s="343"/>
      <c r="Q198" s="343"/>
      <c r="R198" s="343"/>
      <c r="S198" s="343"/>
      <c r="T198" s="343"/>
      <c r="U198" s="343"/>
      <c r="V198" s="343"/>
      <c r="W198" s="343"/>
      <c r="X198" s="343"/>
    </row>
    <row r="199" spans="1:24" ht="13.5" customHeight="1">
      <c r="A199" s="25"/>
      <c r="B199" s="337"/>
      <c r="C199" s="337"/>
      <c r="D199" s="341"/>
      <c r="E199" s="341"/>
      <c r="F199" s="341"/>
      <c r="G199" s="341"/>
      <c r="H199" s="341"/>
      <c r="I199" s="341"/>
      <c r="J199" s="341"/>
      <c r="K199" s="341"/>
      <c r="L199" s="342"/>
      <c r="M199" s="342"/>
      <c r="N199" s="342"/>
      <c r="O199" s="339"/>
      <c r="P199" s="339"/>
      <c r="Q199" s="339"/>
      <c r="R199" s="339"/>
      <c r="S199" s="339"/>
      <c r="T199" s="339"/>
      <c r="U199" s="339"/>
      <c r="V199" s="340"/>
      <c r="W199" s="340"/>
      <c r="X199" s="340"/>
    </row>
    <row r="200" spans="1:24" ht="13.5" customHeight="1">
      <c r="A200" s="26"/>
      <c r="B200" s="337"/>
      <c r="C200" s="337"/>
      <c r="D200" s="341"/>
      <c r="E200" s="341"/>
      <c r="F200" s="341"/>
      <c r="G200" s="341"/>
      <c r="H200" s="341"/>
      <c r="I200" s="341"/>
      <c r="J200" s="341"/>
      <c r="K200" s="341"/>
      <c r="L200" s="342"/>
      <c r="M200" s="342"/>
      <c r="N200" s="342"/>
      <c r="O200" s="339"/>
      <c r="P200" s="339"/>
      <c r="Q200" s="339"/>
      <c r="R200" s="339"/>
      <c r="S200" s="339"/>
      <c r="T200" s="339"/>
      <c r="U200" s="339"/>
      <c r="V200" s="340"/>
      <c r="W200" s="340"/>
      <c r="X200" s="340"/>
    </row>
    <row r="201" spans="1:24" ht="13.5" customHeight="1">
      <c r="A201" s="26"/>
      <c r="B201" s="337"/>
      <c r="C201" s="337"/>
      <c r="D201" s="341"/>
      <c r="E201" s="341"/>
      <c r="F201" s="341"/>
      <c r="G201" s="341"/>
      <c r="H201" s="341"/>
      <c r="I201" s="341"/>
      <c r="J201" s="341"/>
      <c r="K201" s="341"/>
      <c r="L201" s="342"/>
      <c r="M201" s="342"/>
      <c r="N201" s="342"/>
      <c r="O201" s="339"/>
      <c r="P201" s="339"/>
      <c r="Q201" s="339"/>
      <c r="R201" s="339"/>
      <c r="S201" s="339"/>
      <c r="T201" s="339"/>
      <c r="U201" s="339"/>
      <c r="V201" s="340"/>
      <c r="W201" s="340"/>
      <c r="X201" s="340"/>
    </row>
    <row r="202" spans="1:24" ht="13.5" customHeight="1">
      <c r="A202" s="34"/>
      <c r="B202" s="337"/>
      <c r="C202" s="337"/>
      <c r="D202" s="341"/>
      <c r="E202" s="341"/>
      <c r="F202" s="341"/>
      <c r="G202" s="341"/>
      <c r="H202" s="341"/>
      <c r="I202" s="341"/>
      <c r="J202" s="341"/>
      <c r="K202" s="341"/>
      <c r="L202" s="342"/>
      <c r="M202" s="342"/>
      <c r="N202" s="342"/>
      <c r="O202" s="339"/>
      <c r="P202" s="339"/>
      <c r="Q202" s="339"/>
      <c r="R202" s="339"/>
      <c r="S202" s="339"/>
      <c r="T202" s="339"/>
      <c r="U202" s="339"/>
      <c r="V202" s="340"/>
      <c r="W202" s="340"/>
      <c r="X202" s="340"/>
    </row>
    <row r="203" spans="1:24" ht="13.5" customHeight="1">
      <c r="A203" s="34"/>
      <c r="B203" s="337"/>
      <c r="C203" s="337"/>
      <c r="D203" s="341"/>
      <c r="E203" s="341"/>
      <c r="F203" s="341"/>
      <c r="G203" s="341"/>
      <c r="H203" s="341"/>
      <c r="I203" s="341"/>
      <c r="J203" s="341"/>
      <c r="K203" s="341"/>
      <c r="L203" s="342"/>
      <c r="M203" s="342"/>
      <c r="N203" s="342"/>
      <c r="O203" s="339"/>
      <c r="P203" s="339"/>
      <c r="Q203" s="339"/>
      <c r="R203" s="339"/>
      <c r="S203" s="339"/>
      <c r="T203" s="339"/>
      <c r="U203" s="339"/>
      <c r="V203" s="340"/>
      <c r="W203" s="340"/>
      <c r="X203" s="340"/>
    </row>
    <row r="204" spans="1:24" ht="13.5" customHeight="1">
      <c r="A204" s="34"/>
      <c r="B204" s="337"/>
      <c r="C204" s="337"/>
      <c r="D204" s="341"/>
      <c r="E204" s="341"/>
      <c r="F204" s="341"/>
      <c r="G204" s="341"/>
      <c r="H204" s="341"/>
      <c r="I204" s="341"/>
      <c r="J204" s="341"/>
      <c r="K204" s="341"/>
      <c r="L204" s="342"/>
      <c r="M204" s="342"/>
      <c r="N204" s="342"/>
      <c r="O204" s="339"/>
      <c r="P204" s="339"/>
      <c r="Q204" s="339"/>
      <c r="R204" s="339"/>
      <c r="S204" s="339"/>
      <c r="T204" s="339"/>
      <c r="U204" s="339"/>
      <c r="V204" s="340"/>
      <c r="W204" s="340"/>
      <c r="X204" s="340"/>
    </row>
    <row r="205" spans="1:24" ht="13.5" customHeight="1">
      <c r="A205" s="34"/>
      <c r="B205" s="337"/>
      <c r="C205" s="337"/>
      <c r="D205" s="341"/>
      <c r="E205" s="341"/>
      <c r="F205" s="341"/>
      <c r="G205" s="341"/>
      <c r="H205" s="341"/>
      <c r="I205" s="341"/>
      <c r="J205" s="341"/>
      <c r="K205" s="341"/>
      <c r="L205" s="342"/>
      <c r="M205" s="342"/>
      <c r="N205" s="342"/>
      <c r="O205" s="339"/>
      <c r="P205" s="339"/>
      <c r="Q205" s="339"/>
      <c r="R205" s="339"/>
      <c r="S205" s="339"/>
      <c r="T205" s="339"/>
      <c r="U205" s="339"/>
      <c r="V205" s="340"/>
      <c r="W205" s="340"/>
      <c r="X205" s="340"/>
    </row>
    <row r="206" spans="1:24" ht="13.5" customHeight="1">
      <c r="A206" s="34"/>
      <c r="B206" s="337"/>
      <c r="C206" s="337"/>
      <c r="D206" s="341"/>
      <c r="E206" s="341"/>
      <c r="F206" s="341"/>
      <c r="G206" s="341"/>
      <c r="H206" s="341"/>
      <c r="I206" s="341"/>
      <c r="J206" s="341"/>
      <c r="K206" s="341"/>
      <c r="L206" s="342"/>
      <c r="M206" s="342"/>
      <c r="N206" s="342"/>
      <c r="O206" s="339"/>
      <c r="P206" s="339"/>
      <c r="Q206" s="339"/>
      <c r="R206" s="339"/>
      <c r="S206" s="339"/>
      <c r="T206" s="339"/>
      <c r="U206" s="339"/>
      <c r="V206" s="340"/>
      <c r="W206" s="340"/>
      <c r="X206" s="340"/>
    </row>
    <row r="207" spans="1:24" ht="13.5" customHeight="1">
      <c r="A207" s="34"/>
      <c r="B207" s="337"/>
      <c r="C207" s="337"/>
      <c r="D207" s="341"/>
      <c r="E207" s="341"/>
      <c r="F207" s="341"/>
      <c r="G207" s="341"/>
      <c r="H207" s="341"/>
      <c r="I207" s="341"/>
      <c r="J207" s="341"/>
      <c r="K207" s="341"/>
      <c r="L207" s="342"/>
      <c r="M207" s="342"/>
      <c r="N207" s="342"/>
      <c r="O207" s="339"/>
      <c r="P207" s="339"/>
      <c r="Q207" s="339"/>
      <c r="R207" s="339"/>
      <c r="S207" s="339"/>
      <c r="T207" s="339"/>
      <c r="U207" s="339"/>
      <c r="V207" s="340"/>
      <c r="W207" s="340"/>
      <c r="X207" s="340"/>
    </row>
    <row r="208" spans="1:24" ht="13.5" customHeight="1">
      <c r="A208" s="34"/>
      <c r="B208" s="337"/>
      <c r="C208" s="337"/>
      <c r="D208" s="341"/>
      <c r="E208" s="341"/>
      <c r="F208" s="341"/>
      <c r="G208" s="341"/>
      <c r="H208" s="341"/>
      <c r="I208" s="341"/>
      <c r="J208" s="341"/>
      <c r="K208" s="341"/>
      <c r="L208" s="342"/>
      <c r="M208" s="342"/>
      <c r="N208" s="342"/>
      <c r="O208" s="339"/>
      <c r="P208" s="339"/>
      <c r="Q208" s="339"/>
      <c r="R208" s="339"/>
      <c r="S208" s="339"/>
      <c r="T208" s="339"/>
      <c r="U208" s="339"/>
      <c r="V208" s="340"/>
      <c r="W208" s="340"/>
      <c r="X208" s="340"/>
    </row>
    <row r="209" spans="1:24" ht="13.5" customHeight="1">
      <c r="A209" s="34"/>
      <c r="B209" s="337"/>
      <c r="C209" s="337"/>
      <c r="D209" s="341"/>
      <c r="E209" s="341"/>
      <c r="F209" s="341"/>
      <c r="G209" s="341"/>
      <c r="H209" s="341"/>
      <c r="I209" s="341"/>
      <c r="J209" s="341"/>
      <c r="K209" s="341"/>
      <c r="L209" s="342"/>
      <c r="M209" s="342"/>
      <c r="N209" s="342"/>
      <c r="O209" s="339"/>
      <c r="P209" s="339"/>
      <c r="Q209" s="339"/>
      <c r="R209" s="339"/>
      <c r="S209" s="339"/>
      <c r="T209" s="339"/>
      <c r="U209" s="339"/>
      <c r="V209" s="340"/>
      <c r="W209" s="340"/>
      <c r="X209" s="340"/>
    </row>
    <row r="210" spans="1:24" ht="13.5" customHeight="1">
      <c r="A210" s="34"/>
      <c r="B210" s="337"/>
      <c r="C210" s="337"/>
      <c r="D210" s="341"/>
      <c r="E210" s="341"/>
      <c r="F210" s="341"/>
      <c r="G210" s="341"/>
      <c r="H210" s="341"/>
      <c r="I210" s="341"/>
      <c r="J210" s="341"/>
      <c r="K210" s="341"/>
      <c r="L210" s="342"/>
      <c r="M210" s="342"/>
      <c r="N210" s="342"/>
      <c r="O210" s="339"/>
      <c r="P210" s="339"/>
      <c r="Q210" s="339"/>
      <c r="R210" s="339"/>
      <c r="S210" s="339"/>
      <c r="T210" s="339"/>
      <c r="U210" s="339"/>
      <c r="V210" s="340"/>
      <c r="W210" s="340"/>
      <c r="X210" s="340"/>
    </row>
    <row r="211" spans="1:24" ht="13.5" customHeight="1">
      <c r="A211" s="34"/>
      <c r="B211" s="337"/>
      <c r="C211" s="337"/>
      <c r="D211" s="341"/>
      <c r="E211" s="341"/>
      <c r="F211" s="341"/>
      <c r="G211" s="341"/>
      <c r="H211" s="341"/>
      <c r="I211" s="341"/>
      <c r="J211" s="341"/>
      <c r="K211" s="341"/>
      <c r="L211" s="342"/>
      <c r="M211" s="342"/>
      <c r="N211" s="342"/>
      <c r="O211" s="339"/>
      <c r="P211" s="339"/>
      <c r="Q211" s="339"/>
      <c r="R211" s="339"/>
      <c r="S211" s="339"/>
      <c r="T211" s="339"/>
      <c r="U211" s="339"/>
      <c r="V211" s="340"/>
      <c r="W211" s="340"/>
      <c r="X211" s="340"/>
    </row>
    <row r="212" spans="1:24" ht="13.5" customHeight="1">
      <c r="A212" s="34"/>
      <c r="B212" s="337"/>
      <c r="C212" s="337"/>
      <c r="D212" s="341"/>
      <c r="E212" s="341"/>
      <c r="F212" s="341"/>
      <c r="G212" s="341"/>
      <c r="H212" s="341"/>
      <c r="I212" s="341"/>
      <c r="J212" s="341"/>
      <c r="K212" s="341"/>
      <c r="L212" s="342"/>
      <c r="M212" s="342"/>
      <c r="N212" s="342"/>
      <c r="O212" s="339"/>
      <c r="P212" s="339"/>
      <c r="Q212" s="339"/>
      <c r="R212" s="339"/>
      <c r="S212" s="339"/>
      <c r="T212" s="339"/>
      <c r="U212" s="339"/>
      <c r="V212" s="340"/>
      <c r="W212" s="340"/>
      <c r="X212" s="340"/>
    </row>
    <row r="213" spans="1:24" ht="13.5" customHeight="1">
      <c r="A213" s="35"/>
      <c r="B213" s="337"/>
      <c r="C213" s="337"/>
      <c r="D213" s="341"/>
      <c r="E213" s="341"/>
      <c r="F213" s="341"/>
      <c r="G213" s="341"/>
      <c r="H213" s="341"/>
      <c r="I213" s="341"/>
      <c r="J213" s="341"/>
      <c r="K213" s="341"/>
      <c r="L213" s="342"/>
      <c r="M213" s="342"/>
      <c r="N213" s="342"/>
      <c r="O213" s="339"/>
      <c r="P213" s="339"/>
      <c r="Q213" s="339"/>
      <c r="R213" s="339"/>
      <c r="S213" s="339"/>
      <c r="T213" s="339"/>
      <c r="U213" s="339"/>
      <c r="V213" s="340"/>
      <c r="W213" s="340"/>
      <c r="X213" s="340"/>
    </row>
    <row r="214" spans="1:24" ht="13.5" customHeight="1">
      <c r="A214" s="35"/>
      <c r="B214" s="337"/>
      <c r="C214" s="337"/>
      <c r="D214" s="341"/>
      <c r="E214" s="341"/>
      <c r="F214" s="341"/>
      <c r="G214" s="341"/>
      <c r="H214" s="341"/>
      <c r="I214" s="341"/>
      <c r="J214" s="341"/>
      <c r="K214" s="341"/>
      <c r="L214" s="342"/>
      <c r="M214" s="342"/>
      <c r="N214" s="342"/>
      <c r="O214" s="339"/>
      <c r="P214" s="339"/>
      <c r="Q214" s="339"/>
      <c r="R214" s="339"/>
      <c r="S214" s="339"/>
      <c r="T214" s="339"/>
      <c r="U214" s="339"/>
      <c r="V214" s="340"/>
      <c r="W214" s="340"/>
      <c r="X214" s="340"/>
    </row>
    <row r="215" spans="1:24" ht="13.5" customHeight="1">
      <c r="A215" s="35"/>
      <c r="B215" s="337"/>
      <c r="C215" s="337"/>
      <c r="D215" s="341"/>
      <c r="E215" s="341"/>
      <c r="F215" s="341"/>
      <c r="G215" s="341"/>
      <c r="H215" s="341"/>
      <c r="I215" s="341"/>
      <c r="J215" s="341"/>
      <c r="K215" s="341"/>
      <c r="L215" s="342"/>
      <c r="M215" s="342"/>
      <c r="N215" s="342"/>
      <c r="O215" s="339"/>
      <c r="P215" s="339"/>
      <c r="Q215" s="339"/>
      <c r="R215" s="339"/>
      <c r="S215" s="339"/>
      <c r="T215" s="339"/>
      <c r="U215" s="339"/>
      <c r="V215" s="340"/>
      <c r="W215" s="340"/>
      <c r="X215" s="340"/>
    </row>
    <row r="216" spans="1:24" ht="13.5" customHeight="1">
      <c r="A216" s="35"/>
      <c r="B216" s="337"/>
      <c r="C216" s="337"/>
      <c r="D216" s="341"/>
      <c r="E216" s="341"/>
      <c r="F216" s="341"/>
      <c r="G216" s="341"/>
      <c r="H216" s="341"/>
      <c r="I216" s="341"/>
      <c r="J216" s="341"/>
      <c r="K216" s="341"/>
      <c r="L216" s="342"/>
      <c r="M216" s="342"/>
      <c r="N216" s="342"/>
      <c r="O216" s="339"/>
      <c r="P216" s="339"/>
      <c r="Q216" s="339"/>
      <c r="R216" s="339"/>
      <c r="S216" s="339"/>
      <c r="T216" s="339"/>
      <c r="U216" s="339"/>
      <c r="V216" s="340"/>
      <c r="W216" s="340"/>
      <c r="X216" s="340"/>
    </row>
    <row r="217" spans="1:24" ht="13.5" customHeight="1">
      <c r="A217" s="34"/>
      <c r="B217" s="337"/>
      <c r="C217" s="337"/>
      <c r="D217" s="341"/>
      <c r="E217" s="341"/>
      <c r="F217" s="341"/>
      <c r="G217" s="341"/>
      <c r="H217" s="341"/>
      <c r="I217" s="341"/>
      <c r="J217" s="341"/>
      <c r="K217" s="341"/>
      <c r="L217" s="342"/>
      <c r="M217" s="342"/>
      <c r="N217" s="342"/>
      <c r="O217" s="339"/>
      <c r="P217" s="339"/>
      <c r="Q217" s="339"/>
      <c r="R217" s="339"/>
      <c r="S217" s="339"/>
      <c r="T217" s="339"/>
      <c r="U217" s="339"/>
      <c r="V217" s="340"/>
      <c r="W217" s="340"/>
      <c r="X217" s="340"/>
    </row>
    <row r="218" spans="1:24" ht="13.5" customHeight="1">
      <c r="A218" s="34"/>
      <c r="B218" s="337"/>
      <c r="C218" s="337"/>
      <c r="D218" s="341"/>
      <c r="E218" s="341"/>
      <c r="F218" s="341"/>
      <c r="G218" s="341"/>
      <c r="H218" s="341"/>
      <c r="I218" s="341"/>
      <c r="J218" s="341"/>
      <c r="K218" s="341"/>
      <c r="L218" s="342"/>
      <c r="M218" s="342"/>
      <c r="N218" s="342"/>
      <c r="O218" s="339"/>
      <c r="P218" s="339"/>
      <c r="Q218" s="339"/>
      <c r="R218" s="339"/>
      <c r="S218" s="339"/>
      <c r="T218" s="339"/>
      <c r="U218" s="339"/>
      <c r="V218" s="340"/>
      <c r="W218" s="340"/>
      <c r="X218" s="340"/>
    </row>
    <row r="219" spans="1:24" ht="13.5" customHeight="1">
      <c r="A219" s="34"/>
      <c r="B219" s="337"/>
      <c r="C219" s="337"/>
      <c r="D219" s="341"/>
      <c r="E219" s="341"/>
      <c r="F219" s="341"/>
      <c r="G219" s="341"/>
      <c r="H219" s="341"/>
      <c r="I219" s="341"/>
      <c r="J219" s="341"/>
      <c r="K219" s="341"/>
      <c r="L219" s="342"/>
      <c r="M219" s="342"/>
      <c r="N219" s="342"/>
      <c r="O219" s="339"/>
      <c r="P219" s="339"/>
      <c r="Q219" s="339"/>
      <c r="R219" s="339"/>
      <c r="S219" s="339"/>
      <c r="T219" s="339"/>
      <c r="U219" s="339"/>
      <c r="V219" s="340"/>
      <c r="W219" s="340"/>
      <c r="X219" s="340"/>
    </row>
    <row r="220" spans="1:24" ht="13.5" customHeight="1">
      <c r="A220" s="34"/>
      <c r="B220" s="337"/>
      <c r="C220" s="337"/>
      <c r="D220" s="341"/>
      <c r="E220" s="341"/>
      <c r="F220" s="341"/>
      <c r="G220" s="341"/>
      <c r="H220" s="341"/>
      <c r="I220" s="341"/>
      <c r="J220" s="341"/>
      <c r="K220" s="341"/>
      <c r="L220" s="342"/>
      <c r="M220" s="342"/>
      <c r="N220" s="342"/>
      <c r="O220" s="339"/>
      <c r="P220" s="339"/>
      <c r="Q220" s="339"/>
      <c r="R220" s="339"/>
      <c r="S220" s="339"/>
      <c r="T220" s="339"/>
      <c r="U220" s="339"/>
      <c r="V220" s="340"/>
      <c r="W220" s="340"/>
      <c r="X220" s="340"/>
    </row>
    <row r="221" spans="1:24" ht="13.5" customHeight="1">
      <c r="A221" s="34"/>
      <c r="B221" s="337"/>
      <c r="C221" s="337"/>
      <c r="D221" s="341"/>
      <c r="E221" s="341"/>
      <c r="F221" s="341"/>
      <c r="G221" s="341"/>
      <c r="H221" s="341"/>
      <c r="I221" s="341"/>
      <c r="J221" s="341"/>
      <c r="K221" s="341"/>
      <c r="L221" s="342"/>
      <c r="M221" s="342"/>
      <c r="N221" s="342"/>
      <c r="O221" s="339"/>
      <c r="P221" s="339"/>
      <c r="Q221" s="339"/>
      <c r="R221" s="339"/>
      <c r="S221" s="339"/>
      <c r="T221" s="339"/>
      <c r="U221" s="339"/>
      <c r="V221" s="340"/>
      <c r="W221" s="340"/>
      <c r="X221" s="340"/>
    </row>
    <row r="222" spans="1:24" ht="13.5" customHeight="1">
      <c r="A222" s="34"/>
      <c r="B222" s="337"/>
      <c r="C222" s="337"/>
      <c r="D222" s="341"/>
      <c r="E222" s="341"/>
      <c r="F222" s="341"/>
      <c r="G222" s="341"/>
      <c r="H222" s="341"/>
      <c r="I222" s="341"/>
      <c r="J222" s="341"/>
      <c r="K222" s="341"/>
      <c r="L222" s="342"/>
      <c r="M222" s="342"/>
      <c r="N222" s="342"/>
      <c r="O222" s="339"/>
      <c r="P222" s="339"/>
      <c r="Q222" s="339"/>
      <c r="R222" s="339"/>
      <c r="S222" s="339"/>
      <c r="T222" s="339"/>
      <c r="U222" s="339"/>
      <c r="V222" s="340"/>
      <c r="W222" s="340"/>
      <c r="X222" s="340"/>
    </row>
    <row r="223" spans="1:24" ht="13.5" customHeight="1">
      <c r="A223" s="34"/>
      <c r="B223" s="337"/>
      <c r="C223" s="337"/>
      <c r="D223" s="341"/>
      <c r="E223" s="341"/>
      <c r="F223" s="341"/>
      <c r="G223" s="341"/>
      <c r="H223" s="341"/>
      <c r="I223" s="341"/>
      <c r="J223" s="341"/>
      <c r="K223" s="341"/>
      <c r="L223" s="342"/>
      <c r="M223" s="342"/>
      <c r="N223" s="342"/>
      <c r="O223" s="339"/>
      <c r="P223" s="339"/>
      <c r="Q223" s="339"/>
      <c r="R223" s="339"/>
      <c r="S223" s="339"/>
      <c r="T223" s="339"/>
      <c r="U223" s="339"/>
      <c r="V223" s="340"/>
      <c r="W223" s="340"/>
      <c r="X223" s="340"/>
    </row>
    <row r="224" spans="1:24" ht="13.5" customHeight="1">
      <c r="A224" s="34"/>
      <c r="B224" s="337"/>
      <c r="C224" s="337"/>
      <c r="D224" s="341"/>
      <c r="E224" s="341"/>
      <c r="F224" s="341"/>
      <c r="G224" s="341"/>
      <c r="H224" s="341"/>
      <c r="I224" s="341"/>
      <c r="J224" s="341"/>
      <c r="K224" s="341"/>
      <c r="L224" s="342"/>
      <c r="M224" s="342"/>
      <c r="N224" s="342"/>
      <c r="O224" s="339"/>
      <c r="P224" s="339"/>
      <c r="Q224" s="339"/>
      <c r="R224" s="339"/>
      <c r="S224" s="339"/>
      <c r="T224" s="339"/>
      <c r="U224" s="339"/>
      <c r="V224" s="340"/>
      <c r="W224" s="340"/>
      <c r="X224" s="340"/>
    </row>
    <row r="225" spans="1:24" ht="13.5" customHeight="1">
      <c r="A225" s="34"/>
      <c r="B225" s="337"/>
      <c r="C225" s="337"/>
      <c r="D225" s="341"/>
      <c r="E225" s="341"/>
      <c r="F225" s="341"/>
      <c r="G225" s="341"/>
      <c r="H225" s="341"/>
      <c r="I225" s="341"/>
      <c r="J225" s="341"/>
      <c r="K225" s="341"/>
      <c r="L225" s="342"/>
      <c r="M225" s="342"/>
      <c r="N225" s="342"/>
      <c r="O225" s="339"/>
      <c r="P225" s="339"/>
      <c r="Q225" s="339"/>
      <c r="R225" s="339"/>
      <c r="S225" s="339"/>
      <c r="T225" s="339"/>
      <c r="U225" s="339"/>
      <c r="V225" s="340"/>
      <c r="W225" s="340"/>
      <c r="X225" s="340"/>
    </row>
    <row r="226" spans="1:24" ht="13.5" customHeight="1">
      <c r="A226" s="34"/>
      <c r="B226" s="337"/>
      <c r="C226" s="337"/>
      <c r="D226" s="341"/>
      <c r="E226" s="341"/>
      <c r="F226" s="341"/>
      <c r="G226" s="341"/>
      <c r="H226" s="341"/>
      <c r="I226" s="341"/>
      <c r="J226" s="341"/>
      <c r="K226" s="341"/>
      <c r="L226" s="342"/>
      <c r="M226" s="342"/>
      <c r="N226" s="342"/>
      <c r="O226" s="339"/>
      <c r="P226" s="339"/>
      <c r="Q226" s="339"/>
      <c r="R226" s="339"/>
      <c r="S226" s="339"/>
      <c r="T226" s="339"/>
      <c r="U226" s="339"/>
      <c r="V226" s="340"/>
      <c r="W226" s="340"/>
      <c r="X226" s="340"/>
    </row>
    <row r="227" spans="1:24" ht="13.5" customHeight="1">
      <c r="A227" s="34"/>
      <c r="B227" s="337"/>
      <c r="C227" s="337"/>
      <c r="D227" s="341"/>
      <c r="E227" s="341"/>
      <c r="F227" s="341"/>
      <c r="G227" s="341"/>
      <c r="H227" s="341"/>
      <c r="I227" s="341"/>
      <c r="J227" s="341"/>
      <c r="K227" s="341"/>
      <c r="L227" s="342"/>
      <c r="M227" s="342"/>
      <c r="N227" s="342"/>
      <c r="O227" s="339"/>
      <c r="P227" s="339"/>
      <c r="Q227" s="339"/>
      <c r="R227" s="339"/>
      <c r="S227" s="339"/>
      <c r="T227" s="339"/>
      <c r="U227" s="339"/>
      <c r="V227" s="340"/>
      <c r="W227" s="340"/>
      <c r="X227" s="340"/>
    </row>
    <row r="228" spans="1:24" ht="13.5" customHeight="1">
      <c r="A228" s="34"/>
      <c r="B228" s="337"/>
      <c r="C228" s="337"/>
      <c r="D228" s="341"/>
      <c r="E228" s="341"/>
      <c r="F228" s="341"/>
      <c r="G228" s="341"/>
      <c r="H228" s="341"/>
      <c r="I228" s="341"/>
      <c r="J228" s="341"/>
      <c r="K228" s="341"/>
      <c r="L228" s="342"/>
      <c r="M228" s="342"/>
      <c r="N228" s="342"/>
      <c r="O228" s="339"/>
      <c r="P228" s="339"/>
      <c r="Q228" s="339"/>
      <c r="R228" s="339"/>
      <c r="S228" s="339"/>
      <c r="T228" s="339"/>
      <c r="U228" s="339"/>
      <c r="V228" s="340"/>
      <c r="W228" s="340"/>
      <c r="X228" s="340"/>
    </row>
    <row r="229" spans="1:24" ht="14.25" customHeight="1">
      <c r="A229" s="34"/>
      <c r="B229" s="337"/>
      <c r="C229" s="337"/>
      <c r="D229" s="341"/>
      <c r="E229" s="341"/>
      <c r="F229" s="341"/>
      <c r="G229" s="341"/>
      <c r="H229" s="341"/>
      <c r="I229" s="341"/>
      <c r="J229" s="341"/>
      <c r="K229" s="341"/>
      <c r="L229" s="342"/>
      <c r="M229" s="342"/>
      <c r="N229" s="342"/>
      <c r="O229" s="339"/>
      <c r="P229" s="339"/>
      <c r="Q229" s="339"/>
      <c r="R229" s="339"/>
      <c r="S229" s="339"/>
      <c r="T229" s="339"/>
      <c r="U229" s="339"/>
      <c r="V229" s="340"/>
      <c r="W229" s="340"/>
      <c r="X229" s="340"/>
    </row>
    <row r="230" spans="1:24" ht="14.25" customHeight="1">
      <c r="A230" s="34"/>
      <c r="B230" s="337"/>
      <c r="C230" s="337"/>
      <c r="D230" s="341"/>
      <c r="E230" s="341"/>
      <c r="F230" s="341"/>
      <c r="G230" s="341"/>
      <c r="H230" s="341"/>
      <c r="I230" s="341"/>
      <c r="J230" s="341"/>
      <c r="K230" s="341"/>
      <c r="L230" s="342"/>
      <c r="M230" s="342"/>
      <c r="N230" s="342"/>
      <c r="O230" s="339"/>
      <c r="P230" s="339"/>
      <c r="Q230" s="339"/>
      <c r="R230" s="339"/>
      <c r="S230" s="339"/>
      <c r="T230" s="339"/>
      <c r="U230" s="339"/>
      <c r="V230" s="340"/>
      <c r="W230" s="340"/>
      <c r="X230" s="340"/>
    </row>
    <row r="231" spans="1:24" ht="13.5" customHeight="1">
      <c r="A231" s="34"/>
      <c r="B231" s="337"/>
      <c r="C231" s="337"/>
      <c r="D231" s="341"/>
      <c r="E231" s="341"/>
      <c r="F231" s="341"/>
      <c r="G231" s="341"/>
      <c r="H231" s="341"/>
      <c r="I231" s="341"/>
      <c r="J231" s="341"/>
      <c r="K231" s="341"/>
      <c r="L231" s="342"/>
      <c r="M231" s="342"/>
      <c r="N231" s="342"/>
      <c r="O231" s="339"/>
      <c r="P231" s="339"/>
      <c r="Q231" s="339"/>
      <c r="R231" s="339"/>
      <c r="S231" s="339"/>
      <c r="T231" s="339"/>
      <c r="U231" s="339"/>
      <c r="V231" s="340"/>
      <c r="W231" s="340"/>
      <c r="X231" s="340"/>
    </row>
    <row r="232" spans="1:24" ht="13.5" customHeight="1">
      <c r="A232" s="34"/>
      <c r="B232" s="337"/>
      <c r="C232" s="337"/>
      <c r="D232" s="341"/>
      <c r="E232" s="341"/>
      <c r="F232" s="341"/>
      <c r="G232" s="341"/>
      <c r="H232" s="341"/>
      <c r="I232" s="341"/>
      <c r="J232" s="341"/>
      <c r="K232" s="341"/>
      <c r="L232" s="342"/>
      <c r="M232" s="342"/>
      <c r="N232" s="342"/>
      <c r="O232" s="339"/>
      <c r="P232" s="339"/>
      <c r="Q232" s="339"/>
      <c r="R232" s="339"/>
      <c r="S232" s="339"/>
      <c r="T232" s="339"/>
      <c r="U232" s="339"/>
      <c r="V232" s="340"/>
      <c r="W232" s="340"/>
      <c r="X232" s="340"/>
    </row>
    <row r="233" spans="1:24" ht="13.5" customHeight="1">
      <c r="A233" s="34"/>
      <c r="B233" s="337"/>
      <c r="C233" s="337"/>
      <c r="D233" s="341"/>
      <c r="E233" s="341"/>
      <c r="F233" s="341"/>
      <c r="G233" s="341"/>
      <c r="H233" s="341"/>
      <c r="I233" s="341"/>
      <c r="J233" s="341"/>
      <c r="K233" s="341"/>
      <c r="L233" s="342"/>
      <c r="M233" s="342"/>
      <c r="N233" s="342"/>
      <c r="O233" s="339"/>
      <c r="P233" s="339"/>
      <c r="Q233" s="339"/>
      <c r="R233" s="339"/>
      <c r="S233" s="339"/>
      <c r="T233" s="339"/>
      <c r="U233" s="339"/>
      <c r="V233" s="340"/>
      <c r="W233" s="340"/>
      <c r="X233" s="340"/>
    </row>
    <row r="234" spans="1:24" ht="13.5" customHeight="1">
      <c r="A234" s="34"/>
      <c r="B234" s="337"/>
      <c r="C234" s="337"/>
      <c r="D234" s="341"/>
      <c r="E234" s="341"/>
      <c r="F234" s="341"/>
      <c r="G234" s="341"/>
      <c r="H234" s="341"/>
      <c r="I234" s="341"/>
      <c r="J234" s="341"/>
      <c r="K234" s="341"/>
      <c r="L234" s="342"/>
      <c r="M234" s="342"/>
      <c r="N234" s="342"/>
      <c r="O234" s="339"/>
      <c r="P234" s="339"/>
      <c r="Q234" s="339"/>
      <c r="R234" s="339"/>
      <c r="S234" s="339"/>
      <c r="T234" s="339"/>
      <c r="U234" s="339"/>
      <c r="V234" s="340"/>
      <c r="W234" s="340"/>
      <c r="X234" s="340"/>
    </row>
    <row r="235" spans="1:24" ht="13.5" customHeight="1">
      <c r="A235" s="34"/>
      <c r="B235" s="337"/>
      <c r="C235" s="337"/>
      <c r="D235" s="341"/>
      <c r="E235" s="341"/>
      <c r="F235" s="341"/>
      <c r="G235" s="341"/>
      <c r="H235" s="341"/>
      <c r="I235" s="341"/>
      <c r="J235" s="341"/>
      <c r="K235" s="341"/>
      <c r="L235" s="342"/>
      <c r="M235" s="342"/>
      <c r="N235" s="342"/>
      <c r="O235" s="339"/>
      <c r="P235" s="339"/>
      <c r="Q235" s="339"/>
      <c r="R235" s="339"/>
      <c r="S235" s="339"/>
      <c r="T235" s="339"/>
      <c r="U235" s="339"/>
      <c r="V235" s="340"/>
      <c r="W235" s="340"/>
      <c r="X235" s="340"/>
    </row>
    <row r="236" spans="1:24" ht="13.5" customHeight="1">
      <c r="A236" s="34"/>
      <c r="B236" s="337"/>
      <c r="C236" s="337"/>
      <c r="D236" s="341"/>
      <c r="E236" s="341"/>
      <c r="F236" s="341"/>
      <c r="G236" s="341"/>
      <c r="H236" s="341"/>
      <c r="I236" s="341"/>
      <c r="J236" s="341"/>
      <c r="K236" s="341"/>
      <c r="L236" s="342"/>
      <c r="M236" s="342"/>
      <c r="N236" s="342"/>
      <c r="O236" s="339"/>
      <c r="P236" s="339"/>
      <c r="Q236" s="339"/>
      <c r="R236" s="339"/>
      <c r="S236" s="339"/>
      <c r="T236" s="339"/>
      <c r="U236" s="339"/>
      <c r="V236" s="340"/>
      <c r="W236" s="340"/>
      <c r="X236" s="340"/>
    </row>
    <row r="237" spans="1:24" ht="13.5" customHeight="1">
      <c r="A237" s="34"/>
      <c r="B237" s="337"/>
      <c r="C237" s="337"/>
      <c r="D237" s="341"/>
      <c r="E237" s="341"/>
      <c r="F237" s="341"/>
      <c r="G237" s="341"/>
      <c r="H237" s="341"/>
      <c r="I237" s="341"/>
      <c r="J237" s="341"/>
      <c r="K237" s="341"/>
      <c r="L237" s="342"/>
      <c r="M237" s="342"/>
      <c r="N237" s="342"/>
      <c r="O237" s="339"/>
      <c r="P237" s="339"/>
      <c r="Q237" s="339"/>
      <c r="R237" s="339"/>
      <c r="S237" s="339"/>
      <c r="T237" s="339"/>
      <c r="U237" s="339"/>
      <c r="V237" s="340"/>
      <c r="W237" s="340"/>
      <c r="X237" s="340"/>
    </row>
    <row r="238" spans="1:24" ht="13.5" customHeight="1">
      <c r="A238" s="34"/>
      <c r="B238" s="337"/>
      <c r="C238" s="337"/>
      <c r="D238" s="341"/>
      <c r="E238" s="341"/>
      <c r="F238" s="341"/>
      <c r="G238" s="341"/>
      <c r="H238" s="341"/>
      <c r="I238" s="341"/>
      <c r="J238" s="341"/>
      <c r="K238" s="341"/>
      <c r="L238" s="342"/>
      <c r="M238" s="342"/>
      <c r="N238" s="342"/>
      <c r="O238" s="339"/>
      <c r="P238" s="339"/>
      <c r="Q238" s="339"/>
      <c r="R238" s="339"/>
      <c r="S238" s="339"/>
      <c r="T238" s="339"/>
      <c r="U238" s="339"/>
      <c r="V238" s="340"/>
      <c r="W238" s="340"/>
      <c r="X238" s="340"/>
    </row>
    <row r="239" spans="1:24" ht="13.5" customHeight="1">
      <c r="A239" s="34"/>
      <c r="B239" s="337"/>
      <c r="C239" s="337"/>
      <c r="D239" s="341"/>
      <c r="E239" s="341"/>
      <c r="F239" s="341"/>
      <c r="G239" s="341"/>
      <c r="H239" s="341"/>
      <c r="I239" s="341"/>
      <c r="J239" s="341"/>
      <c r="K239" s="341"/>
      <c r="L239" s="342"/>
      <c r="M239" s="342"/>
      <c r="N239" s="342"/>
      <c r="O239" s="339"/>
      <c r="P239" s="339"/>
      <c r="Q239" s="339"/>
      <c r="R239" s="339"/>
      <c r="S239" s="339"/>
      <c r="T239" s="339"/>
      <c r="U239" s="339"/>
      <c r="V239" s="340"/>
      <c r="W239" s="340"/>
      <c r="X239" s="340"/>
    </row>
    <row r="240" spans="1:24" ht="13.5" customHeight="1">
      <c r="A240" s="34"/>
      <c r="B240" s="337"/>
      <c r="C240" s="337"/>
      <c r="D240" s="341"/>
      <c r="E240" s="341"/>
      <c r="F240" s="341"/>
      <c r="G240" s="341"/>
      <c r="H240" s="341"/>
      <c r="I240" s="341"/>
      <c r="J240" s="341"/>
      <c r="K240" s="341"/>
      <c r="L240" s="342"/>
      <c r="M240" s="342"/>
      <c r="N240" s="342"/>
      <c r="O240" s="339"/>
      <c r="P240" s="339"/>
      <c r="Q240" s="339"/>
      <c r="R240" s="339"/>
      <c r="S240" s="339"/>
      <c r="T240" s="339"/>
      <c r="U240" s="339"/>
      <c r="V240" s="340"/>
      <c r="W240" s="340"/>
      <c r="X240" s="340"/>
    </row>
    <row r="241" spans="1:24" ht="13.5" customHeight="1">
      <c r="A241" s="34"/>
      <c r="B241" s="337"/>
      <c r="C241" s="337"/>
      <c r="D241" s="341"/>
      <c r="E241" s="341"/>
      <c r="F241" s="341"/>
      <c r="G241" s="341"/>
      <c r="H241" s="341"/>
      <c r="I241" s="341"/>
      <c r="J241" s="341"/>
      <c r="K241" s="341"/>
      <c r="L241" s="342"/>
      <c r="M241" s="342"/>
      <c r="N241" s="342"/>
      <c r="O241" s="339"/>
      <c r="P241" s="339"/>
      <c r="Q241" s="339"/>
      <c r="R241" s="339"/>
      <c r="S241" s="339"/>
      <c r="T241" s="339"/>
      <c r="U241" s="339"/>
      <c r="V241" s="340"/>
      <c r="W241" s="340"/>
      <c r="X241" s="340"/>
    </row>
    <row r="242" spans="1:24" ht="13.5" customHeight="1">
      <c r="A242" s="34"/>
      <c r="B242" s="337"/>
      <c r="C242" s="337"/>
      <c r="D242" s="341"/>
      <c r="E242" s="341"/>
      <c r="F242" s="341"/>
      <c r="G242" s="341"/>
      <c r="H242" s="341"/>
      <c r="I242" s="341"/>
      <c r="J242" s="341"/>
      <c r="K242" s="341"/>
      <c r="L242" s="342"/>
      <c r="M242" s="342"/>
      <c r="N242" s="342"/>
      <c r="O242" s="339"/>
      <c r="P242" s="339"/>
      <c r="Q242" s="339"/>
      <c r="R242" s="339"/>
      <c r="S242" s="339"/>
      <c r="T242" s="339"/>
      <c r="U242" s="339"/>
      <c r="V242" s="340"/>
      <c r="W242" s="340"/>
      <c r="X242" s="340"/>
    </row>
    <row r="243" spans="1:24" ht="13.5" customHeight="1">
      <c r="A243" s="34"/>
      <c r="B243" s="337"/>
      <c r="C243" s="337"/>
      <c r="D243" s="341"/>
      <c r="E243" s="341"/>
      <c r="F243" s="341"/>
      <c r="G243" s="341"/>
      <c r="H243" s="341"/>
      <c r="I243" s="341"/>
      <c r="J243" s="341"/>
      <c r="K243" s="341"/>
      <c r="L243" s="342"/>
      <c r="M243" s="342"/>
      <c r="N243" s="342"/>
      <c r="O243" s="339"/>
      <c r="P243" s="339"/>
      <c r="Q243" s="339"/>
      <c r="R243" s="339"/>
      <c r="S243" s="339"/>
      <c r="T243" s="339"/>
      <c r="U243" s="339"/>
      <c r="V243" s="340"/>
      <c r="W243" s="340"/>
      <c r="X243" s="340"/>
    </row>
    <row r="244" spans="1:24" ht="14.25" customHeight="1">
      <c r="A244" s="34"/>
      <c r="B244" s="337"/>
      <c r="C244" s="337"/>
      <c r="D244" s="341"/>
      <c r="E244" s="341"/>
      <c r="F244" s="341"/>
      <c r="G244" s="341"/>
      <c r="H244" s="341"/>
      <c r="I244" s="341"/>
      <c r="J244" s="341"/>
      <c r="K244" s="341"/>
      <c r="L244" s="342"/>
      <c r="M244" s="342"/>
      <c r="N244" s="342"/>
      <c r="O244" s="339"/>
      <c r="P244" s="339"/>
      <c r="Q244" s="339"/>
      <c r="R244" s="339"/>
      <c r="S244" s="339"/>
      <c r="T244" s="339"/>
      <c r="U244" s="339"/>
      <c r="V244" s="340"/>
      <c r="W244" s="340"/>
      <c r="X244" s="340"/>
    </row>
    <row r="245" spans="1:24" ht="13.5" customHeight="1">
      <c r="A245" s="34"/>
      <c r="B245" s="338"/>
      <c r="C245" s="338"/>
      <c r="D245" s="338"/>
      <c r="E245" s="338"/>
      <c r="F245" s="338"/>
      <c r="G245" s="338"/>
      <c r="H245" s="338"/>
      <c r="I245" s="338"/>
      <c r="J245" s="338"/>
      <c r="K245" s="338"/>
      <c r="L245" s="338"/>
      <c r="M245" s="338"/>
      <c r="N245" s="338"/>
      <c r="O245" s="338"/>
      <c r="P245" s="338"/>
      <c r="Q245" s="338"/>
      <c r="R245" s="339"/>
      <c r="S245" s="339"/>
      <c r="T245" s="339"/>
      <c r="U245" s="339"/>
      <c r="V245" s="340"/>
      <c r="W245" s="340"/>
      <c r="X245" s="340"/>
    </row>
    <row r="246" spans="1:24" ht="13.5" customHeight="1">
      <c r="A246" s="34"/>
      <c r="B246" s="338"/>
      <c r="C246" s="338"/>
      <c r="D246" s="338"/>
      <c r="E246" s="338"/>
      <c r="F246" s="338"/>
      <c r="G246" s="338"/>
      <c r="H246" s="338"/>
      <c r="I246" s="338"/>
      <c r="J246" s="338"/>
      <c r="K246" s="338"/>
      <c r="L246" s="338"/>
      <c r="M246" s="338"/>
      <c r="N246" s="338"/>
      <c r="O246" s="338"/>
      <c r="P246" s="338"/>
      <c r="Q246" s="338"/>
      <c r="R246" s="339"/>
      <c r="S246" s="339"/>
      <c r="T246" s="339"/>
      <c r="U246" s="339"/>
      <c r="V246" s="340"/>
      <c r="W246" s="340"/>
      <c r="X246" s="340"/>
    </row>
    <row r="247" spans="1:24" ht="13.5" customHeight="1">
      <c r="A247" s="34"/>
      <c r="B247" s="338"/>
      <c r="C247" s="338"/>
      <c r="D247" s="338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9"/>
      <c r="S247" s="339"/>
      <c r="T247" s="339"/>
      <c r="U247" s="339"/>
      <c r="V247" s="340"/>
      <c r="W247" s="340"/>
      <c r="X247" s="340"/>
    </row>
    <row r="248" spans="1:24" ht="13.5" customHeight="1">
      <c r="A248" s="34"/>
      <c r="B248" s="338"/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9"/>
      <c r="S248" s="339"/>
      <c r="T248" s="339"/>
      <c r="U248" s="339"/>
      <c r="V248" s="340"/>
      <c r="W248" s="340"/>
      <c r="X248" s="340"/>
    </row>
    <row r="249" spans="1:24" ht="6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 ht="6.75" customHeight="1">
      <c r="A250" s="34"/>
      <c r="B250" s="35"/>
      <c r="C250" s="34"/>
      <c r="D250" s="34"/>
      <c r="E250" s="34"/>
      <c r="F250" s="34"/>
      <c r="G250" s="34"/>
      <c r="H250" s="34"/>
      <c r="I250" s="34"/>
      <c r="J250" s="25"/>
      <c r="K250" s="25"/>
      <c r="L250" s="25"/>
      <c r="M250" s="66"/>
      <c r="N250" s="66"/>
      <c r="O250" s="66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3.5" customHeight="1">
      <c r="A251" s="34"/>
      <c r="B251" s="34"/>
      <c r="C251" s="34"/>
      <c r="D251" s="143"/>
      <c r="E251" s="143"/>
      <c r="F251" s="143"/>
      <c r="G251" s="143"/>
      <c r="H251" s="346"/>
      <c r="I251" s="346"/>
      <c r="J251" s="346"/>
      <c r="K251" s="346"/>
      <c r="L251" s="346"/>
      <c r="M251" s="346"/>
      <c r="N251" s="346"/>
      <c r="O251" s="346"/>
      <c r="P251" s="26"/>
      <c r="Q251" s="26"/>
      <c r="R251" s="49"/>
      <c r="S251" s="49"/>
      <c r="T251" s="26"/>
      <c r="U251" s="49"/>
      <c r="V251" s="49"/>
      <c r="W251" s="50"/>
      <c r="X251" s="50"/>
    </row>
    <row r="252" spans="1:24" ht="13.5" customHeight="1">
      <c r="A252" s="34"/>
      <c r="B252" s="34"/>
      <c r="C252" s="34"/>
      <c r="D252" s="143"/>
      <c r="E252" s="143"/>
      <c r="F252" s="143"/>
      <c r="G252" s="143"/>
      <c r="H252" s="346"/>
      <c r="I252" s="346"/>
      <c r="J252" s="346"/>
      <c r="K252" s="346"/>
      <c r="L252" s="346"/>
      <c r="M252" s="346"/>
      <c r="N252" s="346"/>
      <c r="O252" s="346"/>
      <c r="P252" s="26"/>
      <c r="Q252" s="26"/>
      <c r="R252" s="49"/>
      <c r="S252" s="49"/>
      <c r="T252" s="26"/>
      <c r="U252" s="49"/>
      <c r="V252" s="49"/>
      <c r="W252" s="50"/>
      <c r="X252" s="50"/>
    </row>
    <row r="253" spans="1:24" ht="13.5" customHeight="1">
      <c r="A253" s="34"/>
      <c r="B253" s="34"/>
      <c r="C253" s="34"/>
      <c r="D253" s="143"/>
      <c r="E253" s="143"/>
      <c r="F253" s="143"/>
      <c r="G253" s="143"/>
      <c r="H253" s="346"/>
      <c r="I253" s="346"/>
      <c r="J253" s="346"/>
      <c r="K253" s="346"/>
      <c r="L253" s="346"/>
      <c r="M253" s="346"/>
      <c r="N253" s="346"/>
      <c r="O253" s="346"/>
      <c r="P253" s="143"/>
      <c r="Q253" s="143"/>
      <c r="R253" s="143"/>
      <c r="S253" s="143"/>
      <c r="T253" s="34"/>
      <c r="U253" s="34"/>
      <c r="V253" s="34"/>
      <c r="W253" s="34"/>
      <c r="X253" s="34"/>
    </row>
    <row r="254" spans="1:24" ht="13.5" customHeight="1">
      <c r="A254" s="180"/>
      <c r="B254" s="180"/>
      <c r="C254" s="180"/>
      <c r="D254" s="345"/>
      <c r="E254" s="345"/>
      <c r="F254" s="345"/>
      <c r="G254" s="345"/>
      <c r="H254" s="345"/>
      <c r="I254" s="345"/>
      <c r="J254" s="345"/>
      <c r="K254" s="345"/>
      <c r="L254" s="144"/>
      <c r="M254" s="25"/>
      <c r="N254" s="25"/>
      <c r="O254" s="25"/>
      <c r="P254" s="180"/>
      <c r="Q254" s="180"/>
      <c r="R254" s="344"/>
      <c r="S254" s="344"/>
      <c r="T254" s="180"/>
      <c r="U254" s="344"/>
      <c r="V254" s="344"/>
      <c r="W254" s="198"/>
      <c r="X254" s="198"/>
    </row>
    <row r="255" spans="1:24" ht="13.5" customHeight="1">
      <c r="A255" s="180"/>
      <c r="B255" s="180"/>
      <c r="C255" s="180"/>
      <c r="D255" s="345"/>
      <c r="E255" s="345"/>
      <c r="F255" s="345"/>
      <c r="G255" s="345"/>
      <c r="H255" s="345"/>
      <c r="I255" s="345"/>
      <c r="J255" s="345"/>
      <c r="K255" s="345"/>
      <c r="L255" s="144"/>
      <c r="M255" s="25"/>
      <c r="N255" s="25"/>
      <c r="O255" s="25"/>
      <c r="P255" s="180"/>
      <c r="Q255" s="180"/>
      <c r="R255" s="344"/>
      <c r="S255" s="344"/>
      <c r="T255" s="180"/>
      <c r="U255" s="344"/>
      <c r="V255" s="344"/>
      <c r="W255" s="198"/>
      <c r="X255" s="198"/>
    </row>
    <row r="256" spans="1:24" ht="13.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34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9.75" customHeight="1">
      <c r="A257" s="34"/>
      <c r="B257" s="338"/>
      <c r="C257" s="338"/>
      <c r="D257" s="338"/>
      <c r="E257" s="338"/>
      <c r="F257" s="338"/>
      <c r="G257" s="338"/>
      <c r="H257" s="338"/>
      <c r="I257" s="338"/>
      <c r="J257" s="338"/>
      <c r="K257" s="338"/>
      <c r="L257" s="338"/>
      <c r="M257" s="338"/>
      <c r="N257" s="338"/>
      <c r="O257" s="338"/>
      <c r="P257" s="338"/>
      <c r="Q257" s="338"/>
      <c r="R257" s="338"/>
      <c r="S257" s="338"/>
      <c r="T257" s="338"/>
      <c r="U257" s="338"/>
      <c r="V257" s="338"/>
      <c r="W257" s="338"/>
      <c r="X257" s="338"/>
    </row>
    <row r="258" spans="1:24" ht="9.75" customHeight="1">
      <c r="A258" s="34"/>
      <c r="B258" s="338"/>
      <c r="C258" s="338"/>
      <c r="D258" s="338"/>
      <c r="E258" s="338"/>
      <c r="F258" s="338"/>
      <c r="G258" s="338"/>
      <c r="H258" s="338"/>
      <c r="I258" s="338"/>
      <c r="J258" s="338"/>
      <c r="K258" s="338"/>
      <c r="L258" s="338"/>
      <c r="M258" s="338"/>
      <c r="N258" s="338"/>
      <c r="O258" s="338"/>
      <c r="P258" s="338"/>
      <c r="Q258" s="338"/>
      <c r="R258" s="338"/>
      <c r="S258" s="338"/>
      <c r="T258" s="338"/>
      <c r="U258" s="338"/>
      <c r="V258" s="338"/>
      <c r="W258" s="338"/>
      <c r="X258" s="338"/>
    </row>
    <row r="259" spans="1:24" ht="3.75" customHeight="1">
      <c r="A259" s="34"/>
      <c r="B259" s="343"/>
      <c r="C259" s="343"/>
      <c r="D259" s="343"/>
      <c r="E259" s="343"/>
      <c r="F259" s="343"/>
      <c r="G259" s="343"/>
      <c r="H259" s="343"/>
      <c r="I259" s="343"/>
      <c r="J259" s="343"/>
      <c r="K259" s="343"/>
      <c r="L259" s="343"/>
      <c r="M259" s="343"/>
      <c r="N259" s="343"/>
      <c r="O259" s="343"/>
      <c r="P259" s="343"/>
      <c r="Q259" s="343"/>
      <c r="R259" s="343"/>
      <c r="S259" s="343"/>
      <c r="T259" s="343"/>
      <c r="U259" s="343"/>
      <c r="V259" s="343"/>
      <c r="W259" s="343"/>
      <c r="X259" s="343"/>
    </row>
    <row r="260" spans="1:24" ht="13.5">
      <c r="A260" s="34"/>
      <c r="B260" s="343"/>
      <c r="C260" s="343"/>
      <c r="D260" s="343"/>
      <c r="E260" s="343"/>
      <c r="F260" s="343"/>
      <c r="G260" s="343"/>
      <c r="H260" s="343"/>
      <c r="I260" s="343"/>
      <c r="J260" s="343"/>
      <c r="K260" s="343"/>
      <c r="L260" s="343"/>
      <c r="M260" s="343"/>
      <c r="N260" s="343"/>
      <c r="O260" s="343"/>
      <c r="P260" s="343"/>
      <c r="Q260" s="343"/>
      <c r="R260" s="343"/>
      <c r="S260" s="343"/>
      <c r="T260" s="343"/>
      <c r="U260" s="343"/>
      <c r="V260" s="343"/>
      <c r="W260" s="343"/>
      <c r="X260" s="343"/>
    </row>
    <row r="261" spans="1:24" ht="13.5" customHeight="1">
      <c r="A261" s="25"/>
      <c r="B261" s="337"/>
      <c r="C261" s="337"/>
      <c r="D261" s="341"/>
      <c r="E261" s="341"/>
      <c r="F261" s="341"/>
      <c r="G261" s="341"/>
      <c r="H261" s="341"/>
      <c r="I261" s="341"/>
      <c r="J261" s="341"/>
      <c r="K261" s="341"/>
      <c r="L261" s="342"/>
      <c r="M261" s="342"/>
      <c r="N261" s="342"/>
      <c r="O261" s="339"/>
      <c r="P261" s="339"/>
      <c r="Q261" s="339"/>
      <c r="R261" s="339"/>
      <c r="S261" s="339"/>
      <c r="T261" s="339"/>
      <c r="U261" s="339"/>
      <c r="V261" s="340"/>
      <c r="W261" s="340"/>
      <c r="X261" s="340"/>
    </row>
    <row r="262" spans="1:24" ht="13.5" customHeight="1">
      <c r="A262" s="26"/>
      <c r="B262" s="337"/>
      <c r="C262" s="337"/>
      <c r="D262" s="341"/>
      <c r="E262" s="341"/>
      <c r="F262" s="341"/>
      <c r="G262" s="341"/>
      <c r="H262" s="341"/>
      <c r="I262" s="341"/>
      <c r="J262" s="341"/>
      <c r="K262" s="341"/>
      <c r="L262" s="342"/>
      <c r="M262" s="342"/>
      <c r="N262" s="342"/>
      <c r="O262" s="339"/>
      <c r="P262" s="339"/>
      <c r="Q262" s="339"/>
      <c r="R262" s="339"/>
      <c r="S262" s="339"/>
      <c r="T262" s="339"/>
      <c r="U262" s="339"/>
      <c r="V262" s="340"/>
      <c r="W262" s="340"/>
      <c r="X262" s="340"/>
    </row>
    <row r="263" spans="1:24" ht="13.5" customHeight="1">
      <c r="A263" s="26"/>
      <c r="B263" s="337"/>
      <c r="C263" s="337"/>
      <c r="D263" s="341"/>
      <c r="E263" s="341"/>
      <c r="F263" s="341"/>
      <c r="G263" s="341"/>
      <c r="H263" s="341"/>
      <c r="I263" s="341"/>
      <c r="J263" s="341"/>
      <c r="K263" s="341"/>
      <c r="L263" s="342"/>
      <c r="M263" s="342"/>
      <c r="N263" s="342"/>
      <c r="O263" s="339"/>
      <c r="P263" s="339"/>
      <c r="Q263" s="339"/>
      <c r="R263" s="339"/>
      <c r="S263" s="339"/>
      <c r="T263" s="339"/>
      <c r="U263" s="339"/>
      <c r="V263" s="340"/>
      <c r="W263" s="340"/>
      <c r="X263" s="340"/>
    </row>
    <row r="264" spans="1:24" ht="13.5" customHeight="1">
      <c r="A264" s="34"/>
      <c r="B264" s="337"/>
      <c r="C264" s="337"/>
      <c r="D264" s="341"/>
      <c r="E264" s="341"/>
      <c r="F264" s="341"/>
      <c r="G264" s="341"/>
      <c r="H264" s="341"/>
      <c r="I264" s="341"/>
      <c r="J264" s="341"/>
      <c r="K264" s="341"/>
      <c r="L264" s="342"/>
      <c r="M264" s="342"/>
      <c r="N264" s="342"/>
      <c r="O264" s="339"/>
      <c r="P264" s="339"/>
      <c r="Q264" s="339"/>
      <c r="R264" s="339"/>
      <c r="S264" s="339"/>
      <c r="T264" s="339"/>
      <c r="U264" s="339"/>
      <c r="V264" s="340"/>
      <c r="W264" s="340"/>
      <c r="X264" s="340"/>
    </row>
    <row r="265" spans="1:24" ht="13.5" customHeight="1">
      <c r="A265" s="34"/>
      <c r="B265" s="337"/>
      <c r="C265" s="337"/>
      <c r="D265" s="341"/>
      <c r="E265" s="341"/>
      <c r="F265" s="341"/>
      <c r="G265" s="341"/>
      <c r="H265" s="341"/>
      <c r="I265" s="341"/>
      <c r="J265" s="341"/>
      <c r="K265" s="341"/>
      <c r="L265" s="342"/>
      <c r="M265" s="342"/>
      <c r="N265" s="342"/>
      <c r="O265" s="339"/>
      <c r="P265" s="339"/>
      <c r="Q265" s="339"/>
      <c r="R265" s="339"/>
      <c r="S265" s="339"/>
      <c r="T265" s="339"/>
      <c r="U265" s="339"/>
      <c r="V265" s="340"/>
      <c r="W265" s="340"/>
      <c r="X265" s="340"/>
    </row>
    <row r="266" spans="1:24" ht="13.5" customHeight="1">
      <c r="A266" s="34"/>
      <c r="B266" s="337"/>
      <c r="C266" s="337"/>
      <c r="D266" s="341"/>
      <c r="E266" s="341"/>
      <c r="F266" s="341"/>
      <c r="G266" s="341"/>
      <c r="H266" s="341"/>
      <c r="I266" s="341"/>
      <c r="J266" s="341"/>
      <c r="K266" s="341"/>
      <c r="L266" s="342"/>
      <c r="M266" s="342"/>
      <c r="N266" s="342"/>
      <c r="O266" s="339"/>
      <c r="P266" s="339"/>
      <c r="Q266" s="339"/>
      <c r="R266" s="339"/>
      <c r="S266" s="339"/>
      <c r="T266" s="339"/>
      <c r="U266" s="339"/>
      <c r="V266" s="340"/>
      <c r="W266" s="340"/>
      <c r="X266" s="340"/>
    </row>
    <row r="267" spans="1:24" ht="13.5" customHeight="1">
      <c r="A267" s="34"/>
      <c r="B267" s="337"/>
      <c r="C267" s="337"/>
      <c r="D267" s="341"/>
      <c r="E267" s="341"/>
      <c r="F267" s="341"/>
      <c r="G267" s="341"/>
      <c r="H267" s="341"/>
      <c r="I267" s="341"/>
      <c r="J267" s="341"/>
      <c r="K267" s="341"/>
      <c r="L267" s="342"/>
      <c r="M267" s="342"/>
      <c r="N267" s="342"/>
      <c r="O267" s="339"/>
      <c r="P267" s="339"/>
      <c r="Q267" s="339"/>
      <c r="R267" s="339"/>
      <c r="S267" s="339"/>
      <c r="T267" s="339"/>
      <c r="U267" s="339"/>
      <c r="V267" s="340"/>
      <c r="W267" s="340"/>
      <c r="X267" s="340"/>
    </row>
    <row r="268" spans="1:24" ht="13.5" customHeight="1">
      <c r="A268" s="34"/>
      <c r="B268" s="337"/>
      <c r="C268" s="337"/>
      <c r="D268" s="341"/>
      <c r="E268" s="341"/>
      <c r="F268" s="341"/>
      <c r="G268" s="341"/>
      <c r="H268" s="341"/>
      <c r="I268" s="341"/>
      <c r="J268" s="341"/>
      <c r="K268" s="341"/>
      <c r="L268" s="342"/>
      <c r="M268" s="342"/>
      <c r="N268" s="342"/>
      <c r="O268" s="339"/>
      <c r="P268" s="339"/>
      <c r="Q268" s="339"/>
      <c r="R268" s="339"/>
      <c r="S268" s="339"/>
      <c r="T268" s="339"/>
      <c r="U268" s="339"/>
      <c r="V268" s="340"/>
      <c r="W268" s="340"/>
      <c r="X268" s="340"/>
    </row>
    <row r="269" spans="1:24" ht="13.5" customHeight="1">
      <c r="A269" s="34"/>
      <c r="B269" s="337"/>
      <c r="C269" s="337"/>
      <c r="D269" s="341"/>
      <c r="E269" s="341"/>
      <c r="F269" s="341"/>
      <c r="G269" s="341"/>
      <c r="H269" s="341"/>
      <c r="I269" s="341"/>
      <c r="J269" s="341"/>
      <c r="K269" s="341"/>
      <c r="L269" s="342"/>
      <c r="M269" s="342"/>
      <c r="N269" s="342"/>
      <c r="O269" s="339"/>
      <c r="P269" s="339"/>
      <c r="Q269" s="339"/>
      <c r="R269" s="339"/>
      <c r="S269" s="339"/>
      <c r="T269" s="339"/>
      <c r="U269" s="339"/>
      <c r="V269" s="340"/>
      <c r="W269" s="340"/>
      <c r="X269" s="340"/>
    </row>
    <row r="270" spans="1:24" ht="13.5" customHeight="1">
      <c r="A270" s="34"/>
      <c r="B270" s="337"/>
      <c r="C270" s="337"/>
      <c r="D270" s="341"/>
      <c r="E270" s="341"/>
      <c r="F270" s="341"/>
      <c r="G270" s="341"/>
      <c r="H270" s="341"/>
      <c r="I270" s="341"/>
      <c r="J270" s="341"/>
      <c r="K270" s="341"/>
      <c r="L270" s="342"/>
      <c r="M270" s="342"/>
      <c r="N270" s="342"/>
      <c r="O270" s="339"/>
      <c r="P270" s="339"/>
      <c r="Q270" s="339"/>
      <c r="R270" s="339"/>
      <c r="S270" s="339"/>
      <c r="T270" s="339"/>
      <c r="U270" s="339"/>
      <c r="V270" s="340"/>
      <c r="W270" s="340"/>
      <c r="X270" s="340"/>
    </row>
    <row r="271" spans="1:24" ht="13.5" customHeight="1">
      <c r="A271" s="34"/>
      <c r="B271" s="337"/>
      <c r="C271" s="337"/>
      <c r="D271" s="341"/>
      <c r="E271" s="341"/>
      <c r="F271" s="341"/>
      <c r="G271" s="341"/>
      <c r="H271" s="341"/>
      <c r="I271" s="341"/>
      <c r="J271" s="341"/>
      <c r="K271" s="341"/>
      <c r="L271" s="342"/>
      <c r="M271" s="342"/>
      <c r="N271" s="342"/>
      <c r="O271" s="339"/>
      <c r="P271" s="339"/>
      <c r="Q271" s="339"/>
      <c r="R271" s="339"/>
      <c r="S271" s="339"/>
      <c r="T271" s="339"/>
      <c r="U271" s="339"/>
      <c r="V271" s="340"/>
      <c r="W271" s="340"/>
      <c r="X271" s="340"/>
    </row>
    <row r="272" spans="1:24" ht="13.5" customHeight="1">
      <c r="A272" s="34"/>
      <c r="B272" s="337"/>
      <c r="C272" s="337"/>
      <c r="D272" s="341"/>
      <c r="E272" s="341"/>
      <c r="F272" s="341"/>
      <c r="G272" s="341"/>
      <c r="H272" s="341"/>
      <c r="I272" s="341"/>
      <c r="J272" s="341"/>
      <c r="K272" s="341"/>
      <c r="L272" s="342"/>
      <c r="M272" s="342"/>
      <c r="N272" s="342"/>
      <c r="O272" s="339"/>
      <c r="P272" s="339"/>
      <c r="Q272" s="339"/>
      <c r="R272" s="339"/>
      <c r="S272" s="339"/>
      <c r="T272" s="339"/>
      <c r="U272" s="339"/>
      <c r="V272" s="340"/>
      <c r="W272" s="340"/>
      <c r="X272" s="340"/>
    </row>
    <row r="273" spans="1:24" ht="13.5" customHeight="1">
      <c r="A273" s="34"/>
      <c r="B273" s="337"/>
      <c r="C273" s="337"/>
      <c r="D273" s="341"/>
      <c r="E273" s="341"/>
      <c r="F273" s="341"/>
      <c r="G273" s="341"/>
      <c r="H273" s="341"/>
      <c r="I273" s="341"/>
      <c r="J273" s="341"/>
      <c r="K273" s="341"/>
      <c r="L273" s="342"/>
      <c r="M273" s="342"/>
      <c r="N273" s="342"/>
      <c r="O273" s="339"/>
      <c r="P273" s="339"/>
      <c r="Q273" s="339"/>
      <c r="R273" s="339"/>
      <c r="S273" s="339"/>
      <c r="T273" s="339"/>
      <c r="U273" s="339"/>
      <c r="V273" s="340"/>
      <c r="W273" s="340"/>
      <c r="X273" s="340"/>
    </row>
    <row r="274" spans="1:24" ht="13.5" customHeight="1">
      <c r="A274" s="34"/>
      <c r="B274" s="337"/>
      <c r="C274" s="337"/>
      <c r="D274" s="341"/>
      <c r="E274" s="341"/>
      <c r="F274" s="341"/>
      <c r="G274" s="341"/>
      <c r="H274" s="341"/>
      <c r="I274" s="341"/>
      <c r="J274" s="341"/>
      <c r="K274" s="341"/>
      <c r="L274" s="342"/>
      <c r="M274" s="342"/>
      <c r="N274" s="342"/>
      <c r="O274" s="339"/>
      <c r="P274" s="339"/>
      <c r="Q274" s="339"/>
      <c r="R274" s="339"/>
      <c r="S274" s="339"/>
      <c r="T274" s="339"/>
      <c r="U274" s="339"/>
      <c r="V274" s="340"/>
      <c r="W274" s="340"/>
      <c r="X274" s="340"/>
    </row>
    <row r="275" spans="1:24" ht="13.5" customHeight="1">
      <c r="A275" s="35"/>
      <c r="B275" s="337"/>
      <c r="C275" s="337"/>
      <c r="D275" s="341"/>
      <c r="E275" s="341"/>
      <c r="F275" s="341"/>
      <c r="G275" s="341"/>
      <c r="H275" s="341"/>
      <c r="I275" s="341"/>
      <c r="J275" s="341"/>
      <c r="K275" s="341"/>
      <c r="L275" s="342"/>
      <c r="M275" s="342"/>
      <c r="N275" s="342"/>
      <c r="O275" s="339"/>
      <c r="P275" s="339"/>
      <c r="Q275" s="339"/>
      <c r="R275" s="339"/>
      <c r="S275" s="339"/>
      <c r="T275" s="339"/>
      <c r="U275" s="339"/>
      <c r="V275" s="340"/>
      <c r="W275" s="340"/>
      <c r="X275" s="340"/>
    </row>
    <row r="276" spans="1:24" ht="13.5" customHeight="1">
      <c r="A276" s="35"/>
      <c r="B276" s="337"/>
      <c r="C276" s="337"/>
      <c r="D276" s="341"/>
      <c r="E276" s="341"/>
      <c r="F276" s="341"/>
      <c r="G276" s="341"/>
      <c r="H276" s="341"/>
      <c r="I276" s="341"/>
      <c r="J276" s="341"/>
      <c r="K276" s="341"/>
      <c r="L276" s="342"/>
      <c r="M276" s="342"/>
      <c r="N276" s="342"/>
      <c r="O276" s="339"/>
      <c r="P276" s="339"/>
      <c r="Q276" s="339"/>
      <c r="R276" s="339"/>
      <c r="S276" s="339"/>
      <c r="T276" s="339"/>
      <c r="U276" s="339"/>
      <c r="V276" s="340"/>
      <c r="W276" s="340"/>
      <c r="X276" s="340"/>
    </row>
    <row r="277" spans="1:24" ht="13.5" customHeight="1">
      <c r="A277" s="35"/>
      <c r="B277" s="337"/>
      <c r="C277" s="337"/>
      <c r="D277" s="341"/>
      <c r="E277" s="341"/>
      <c r="F277" s="341"/>
      <c r="G277" s="341"/>
      <c r="H277" s="341"/>
      <c r="I277" s="341"/>
      <c r="J277" s="341"/>
      <c r="K277" s="341"/>
      <c r="L277" s="342"/>
      <c r="M277" s="342"/>
      <c r="N277" s="342"/>
      <c r="O277" s="339"/>
      <c r="P277" s="339"/>
      <c r="Q277" s="339"/>
      <c r="R277" s="339"/>
      <c r="S277" s="339"/>
      <c r="T277" s="339"/>
      <c r="U277" s="339"/>
      <c r="V277" s="340"/>
      <c r="W277" s="340"/>
      <c r="X277" s="340"/>
    </row>
    <row r="278" spans="1:24" ht="13.5" customHeight="1">
      <c r="A278" s="35"/>
      <c r="B278" s="337"/>
      <c r="C278" s="337"/>
      <c r="D278" s="341"/>
      <c r="E278" s="341"/>
      <c r="F278" s="341"/>
      <c r="G278" s="341"/>
      <c r="H278" s="341"/>
      <c r="I278" s="341"/>
      <c r="J278" s="341"/>
      <c r="K278" s="341"/>
      <c r="L278" s="342"/>
      <c r="M278" s="342"/>
      <c r="N278" s="342"/>
      <c r="O278" s="339"/>
      <c r="P278" s="339"/>
      <c r="Q278" s="339"/>
      <c r="R278" s="339"/>
      <c r="S278" s="339"/>
      <c r="T278" s="339"/>
      <c r="U278" s="339"/>
      <c r="V278" s="340"/>
      <c r="W278" s="340"/>
      <c r="X278" s="340"/>
    </row>
    <row r="279" spans="1:24" ht="13.5" customHeight="1">
      <c r="A279" s="34"/>
      <c r="B279" s="337"/>
      <c r="C279" s="337"/>
      <c r="D279" s="341"/>
      <c r="E279" s="341"/>
      <c r="F279" s="341"/>
      <c r="G279" s="341"/>
      <c r="H279" s="341"/>
      <c r="I279" s="341"/>
      <c r="J279" s="341"/>
      <c r="K279" s="341"/>
      <c r="L279" s="342"/>
      <c r="M279" s="342"/>
      <c r="N279" s="342"/>
      <c r="O279" s="339"/>
      <c r="P279" s="339"/>
      <c r="Q279" s="339"/>
      <c r="R279" s="339"/>
      <c r="S279" s="339"/>
      <c r="T279" s="339"/>
      <c r="U279" s="339"/>
      <c r="V279" s="340"/>
      <c r="W279" s="340"/>
      <c r="X279" s="340"/>
    </row>
    <row r="280" spans="1:24" ht="13.5" customHeight="1">
      <c r="A280" s="34"/>
      <c r="B280" s="337"/>
      <c r="C280" s="337"/>
      <c r="D280" s="341"/>
      <c r="E280" s="341"/>
      <c r="F280" s="341"/>
      <c r="G280" s="341"/>
      <c r="H280" s="341"/>
      <c r="I280" s="341"/>
      <c r="J280" s="341"/>
      <c r="K280" s="341"/>
      <c r="L280" s="342"/>
      <c r="M280" s="342"/>
      <c r="N280" s="342"/>
      <c r="O280" s="339"/>
      <c r="P280" s="339"/>
      <c r="Q280" s="339"/>
      <c r="R280" s="339"/>
      <c r="S280" s="339"/>
      <c r="T280" s="339"/>
      <c r="U280" s="339"/>
      <c r="V280" s="340"/>
      <c r="W280" s="340"/>
      <c r="X280" s="340"/>
    </row>
    <row r="281" spans="1:24" ht="13.5" customHeight="1">
      <c r="A281" s="34"/>
      <c r="B281" s="337"/>
      <c r="C281" s="337"/>
      <c r="D281" s="341"/>
      <c r="E281" s="341"/>
      <c r="F281" s="341"/>
      <c r="G281" s="341"/>
      <c r="H281" s="341"/>
      <c r="I281" s="341"/>
      <c r="J281" s="341"/>
      <c r="K281" s="341"/>
      <c r="L281" s="342"/>
      <c r="M281" s="342"/>
      <c r="N281" s="342"/>
      <c r="O281" s="339"/>
      <c r="P281" s="339"/>
      <c r="Q281" s="339"/>
      <c r="R281" s="339"/>
      <c r="S281" s="339"/>
      <c r="T281" s="339"/>
      <c r="U281" s="339"/>
      <c r="V281" s="340"/>
      <c r="W281" s="340"/>
      <c r="X281" s="340"/>
    </row>
    <row r="282" spans="1:24" ht="13.5" customHeight="1">
      <c r="A282" s="34"/>
      <c r="B282" s="337"/>
      <c r="C282" s="337"/>
      <c r="D282" s="341"/>
      <c r="E282" s="341"/>
      <c r="F282" s="341"/>
      <c r="G282" s="341"/>
      <c r="H282" s="341"/>
      <c r="I282" s="341"/>
      <c r="J282" s="341"/>
      <c r="K282" s="341"/>
      <c r="L282" s="342"/>
      <c r="M282" s="342"/>
      <c r="N282" s="342"/>
      <c r="O282" s="339"/>
      <c r="P282" s="339"/>
      <c r="Q282" s="339"/>
      <c r="R282" s="339"/>
      <c r="S282" s="339"/>
      <c r="T282" s="339"/>
      <c r="U282" s="339"/>
      <c r="V282" s="340"/>
      <c r="W282" s="340"/>
      <c r="X282" s="340"/>
    </row>
    <row r="283" spans="1:24" ht="13.5" customHeight="1">
      <c r="A283" s="34"/>
      <c r="B283" s="337"/>
      <c r="C283" s="337"/>
      <c r="D283" s="341"/>
      <c r="E283" s="341"/>
      <c r="F283" s="341"/>
      <c r="G283" s="341"/>
      <c r="H283" s="341"/>
      <c r="I283" s="341"/>
      <c r="J283" s="341"/>
      <c r="K283" s="341"/>
      <c r="L283" s="342"/>
      <c r="M283" s="342"/>
      <c r="N283" s="342"/>
      <c r="O283" s="339"/>
      <c r="P283" s="339"/>
      <c r="Q283" s="339"/>
      <c r="R283" s="339"/>
      <c r="S283" s="339"/>
      <c r="T283" s="339"/>
      <c r="U283" s="339"/>
      <c r="V283" s="340"/>
      <c r="W283" s="340"/>
      <c r="X283" s="340"/>
    </row>
    <row r="284" spans="1:24" ht="13.5" customHeight="1">
      <c r="A284" s="34"/>
      <c r="B284" s="337"/>
      <c r="C284" s="337"/>
      <c r="D284" s="341"/>
      <c r="E284" s="341"/>
      <c r="F284" s="341"/>
      <c r="G284" s="341"/>
      <c r="H284" s="341"/>
      <c r="I284" s="341"/>
      <c r="J284" s="341"/>
      <c r="K284" s="341"/>
      <c r="L284" s="342"/>
      <c r="M284" s="342"/>
      <c r="N284" s="342"/>
      <c r="O284" s="339"/>
      <c r="P284" s="339"/>
      <c r="Q284" s="339"/>
      <c r="R284" s="339"/>
      <c r="S284" s="339"/>
      <c r="T284" s="339"/>
      <c r="U284" s="339"/>
      <c r="V284" s="340"/>
      <c r="W284" s="340"/>
      <c r="X284" s="340"/>
    </row>
    <row r="285" spans="1:24" ht="13.5" customHeight="1">
      <c r="A285" s="34"/>
      <c r="B285" s="337"/>
      <c r="C285" s="337"/>
      <c r="D285" s="341"/>
      <c r="E285" s="341"/>
      <c r="F285" s="341"/>
      <c r="G285" s="341"/>
      <c r="H285" s="341"/>
      <c r="I285" s="341"/>
      <c r="J285" s="341"/>
      <c r="K285" s="341"/>
      <c r="L285" s="342"/>
      <c r="M285" s="342"/>
      <c r="N285" s="342"/>
      <c r="O285" s="339"/>
      <c r="P285" s="339"/>
      <c r="Q285" s="339"/>
      <c r="R285" s="339"/>
      <c r="S285" s="339"/>
      <c r="T285" s="339"/>
      <c r="U285" s="339"/>
      <c r="V285" s="340"/>
      <c r="W285" s="340"/>
      <c r="X285" s="340"/>
    </row>
    <row r="286" spans="1:24" ht="13.5" customHeight="1">
      <c r="A286" s="34"/>
      <c r="B286" s="337"/>
      <c r="C286" s="337"/>
      <c r="D286" s="341"/>
      <c r="E286" s="341"/>
      <c r="F286" s="341"/>
      <c r="G286" s="341"/>
      <c r="H286" s="341"/>
      <c r="I286" s="341"/>
      <c r="J286" s="341"/>
      <c r="K286" s="341"/>
      <c r="L286" s="342"/>
      <c r="M286" s="342"/>
      <c r="N286" s="342"/>
      <c r="O286" s="339"/>
      <c r="P286" s="339"/>
      <c r="Q286" s="339"/>
      <c r="R286" s="339"/>
      <c r="S286" s="339"/>
      <c r="T286" s="339"/>
      <c r="U286" s="339"/>
      <c r="V286" s="340"/>
      <c r="W286" s="340"/>
      <c r="X286" s="340"/>
    </row>
    <row r="287" spans="1:24" ht="13.5" customHeight="1">
      <c r="A287" s="34"/>
      <c r="B287" s="337"/>
      <c r="C287" s="337"/>
      <c r="D287" s="341"/>
      <c r="E287" s="341"/>
      <c r="F287" s="341"/>
      <c r="G287" s="341"/>
      <c r="H287" s="341"/>
      <c r="I287" s="341"/>
      <c r="J287" s="341"/>
      <c r="K287" s="341"/>
      <c r="L287" s="342"/>
      <c r="M287" s="342"/>
      <c r="N287" s="342"/>
      <c r="O287" s="339"/>
      <c r="P287" s="339"/>
      <c r="Q287" s="339"/>
      <c r="R287" s="339"/>
      <c r="S287" s="339"/>
      <c r="T287" s="339"/>
      <c r="U287" s="339"/>
      <c r="V287" s="340"/>
      <c r="W287" s="340"/>
      <c r="X287" s="340"/>
    </row>
    <row r="288" spans="1:24" ht="13.5" customHeight="1">
      <c r="A288" s="34"/>
      <c r="B288" s="337"/>
      <c r="C288" s="337"/>
      <c r="D288" s="341"/>
      <c r="E288" s="341"/>
      <c r="F288" s="341"/>
      <c r="G288" s="341"/>
      <c r="H288" s="341"/>
      <c r="I288" s="341"/>
      <c r="J288" s="341"/>
      <c r="K288" s="341"/>
      <c r="L288" s="342"/>
      <c r="M288" s="342"/>
      <c r="N288" s="342"/>
      <c r="O288" s="339"/>
      <c r="P288" s="339"/>
      <c r="Q288" s="339"/>
      <c r="R288" s="339"/>
      <c r="S288" s="339"/>
      <c r="T288" s="339"/>
      <c r="U288" s="339"/>
      <c r="V288" s="340"/>
      <c r="W288" s="340"/>
      <c r="X288" s="340"/>
    </row>
    <row r="289" spans="1:24" ht="13.5" customHeight="1">
      <c r="A289" s="34"/>
      <c r="B289" s="337"/>
      <c r="C289" s="337"/>
      <c r="D289" s="341"/>
      <c r="E289" s="341"/>
      <c r="F289" s="341"/>
      <c r="G289" s="341"/>
      <c r="H289" s="341"/>
      <c r="I289" s="341"/>
      <c r="J289" s="341"/>
      <c r="K289" s="341"/>
      <c r="L289" s="342"/>
      <c r="M289" s="342"/>
      <c r="N289" s="342"/>
      <c r="O289" s="339"/>
      <c r="P289" s="339"/>
      <c r="Q289" s="339"/>
      <c r="R289" s="339"/>
      <c r="S289" s="339"/>
      <c r="T289" s="339"/>
      <c r="U289" s="339"/>
      <c r="V289" s="340"/>
      <c r="W289" s="340"/>
      <c r="X289" s="340"/>
    </row>
    <row r="290" spans="1:24" ht="13.5" customHeight="1">
      <c r="A290" s="34"/>
      <c r="B290" s="337"/>
      <c r="C290" s="337"/>
      <c r="D290" s="341"/>
      <c r="E290" s="341"/>
      <c r="F290" s="341"/>
      <c r="G290" s="341"/>
      <c r="H290" s="341"/>
      <c r="I290" s="341"/>
      <c r="J290" s="341"/>
      <c r="K290" s="341"/>
      <c r="L290" s="342"/>
      <c r="M290" s="342"/>
      <c r="N290" s="342"/>
      <c r="O290" s="339"/>
      <c r="P290" s="339"/>
      <c r="Q290" s="339"/>
      <c r="R290" s="339"/>
      <c r="S290" s="339"/>
      <c r="T290" s="339"/>
      <c r="U290" s="339"/>
      <c r="V290" s="340"/>
      <c r="W290" s="340"/>
      <c r="X290" s="340"/>
    </row>
    <row r="291" spans="1:24" ht="14.25" customHeight="1">
      <c r="A291" s="34"/>
      <c r="B291" s="337"/>
      <c r="C291" s="337"/>
      <c r="D291" s="341"/>
      <c r="E291" s="341"/>
      <c r="F291" s="341"/>
      <c r="G291" s="341"/>
      <c r="H291" s="341"/>
      <c r="I291" s="341"/>
      <c r="J291" s="341"/>
      <c r="K291" s="341"/>
      <c r="L291" s="342"/>
      <c r="M291" s="342"/>
      <c r="N291" s="342"/>
      <c r="O291" s="339"/>
      <c r="P291" s="339"/>
      <c r="Q291" s="339"/>
      <c r="R291" s="339"/>
      <c r="S291" s="339"/>
      <c r="T291" s="339"/>
      <c r="U291" s="339"/>
      <c r="V291" s="340"/>
      <c r="W291" s="340"/>
      <c r="X291" s="340"/>
    </row>
    <row r="292" spans="1:24" ht="14.25" customHeight="1">
      <c r="A292" s="34"/>
      <c r="B292" s="337"/>
      <c r="C292" s="337"/>
      <c r="D292" s="341"/>
      <c r="E292" s="341"/>
      <c r="F292" s="341"/>
      <c r="G292" s="341"/>
      <c r="H292" s="341"/>
      <c r="I292" s="341"/>
      <c r="J292" s="341"/>
      <c r="K292" s="341"/>
      <c r="L292" s="342"/>
      <c r="M292" s="342"/>
      <c r="N292" s="342"/>
      <c r="O292" s="339"/>
      <c r="P292" s="339"/>
      <c r="Q292" s="339"/>
      <c r="R292" s="339"/>
      <c r="S292" s="339"/>
      <c r="T292" s="339"/>
      <c r="U292" s="339"/>
      <c r="V292" s="340"/>
      <c r="W292" s="340"/>
      <c r="X292" s="340"/>
    </row>
    <row r="293" spans="1:24" ht="13.5" customHeight="1">
      <c r="A293" s="34"/>
      <c r="B293" s="337"/>
      <c r="C293" s="337"/>
      <c r="D293" s="341"/>
      <c r="E293" s="341"/>
      <c r="F293" s="341"/>
      <c r="G293" s="341"/>
      <c r="H293" s="341"/>
      <c r="I293" s="341"/>
      <c r="J293" s="341"/>
      <c r="K293" s="341"/>
      <c r="L293" s="342"/>
      <c r="M293" s="342"/>
      <c r="N293" s="342"/>
      <c r="O293" s="339"/>
      <c r="P293" s="339"/>
      <c r="Q293" s="339"/>
      <c r="R293" s="339"/>
      <c r="S293" s="339"/>
      <c r="T293" s="339"/>
      <c r="U293" s="339"/>
      <c r="V293" s="340"/>
      <c r="W293" s="340"/>
      <c r="X293" s="340"/>
    </row>
    <row r="294" spans="1:24" ht="13.5" customHeight="1">
      <c r="A294" s="34"/>
      <c r="B294" s="337"/>
      <c r="C294" s="337"/>
      <c r="D294" s="341"/>
      <c r="E294" s="341"/>
      <c r="F294" s="341"/>
      <c r="G294" s="341"/>
      <c r="H294" s="341"/>
      <c r="I294" s="341"/>
      <c r="J294" s="341"/>
      <c r="K294" s="341"/>
      <c r="L294" s="342"/>
      <c r="M294" s="342"/>
      <c r="N294" s="342"/>
      <c r="O294" s="339"/>
      <c r="P294" s="339"/>
      <c r="Q294" s="339"/>
      <c r="R294" s="339"/>
      <c r="S294" s="339"/>
      <c r="T294" s="339"/>
      <c r="U294" s="339"/>
      <c r="V294" s="340"/>
      <c r="W294" s="340"/>
      <c r="X294" s="340"/>
    </row>
    <row r="295" spans="1:24" ht="13.5" customHeight="1">
      <c r="A295" s="34"/>
      <c r="B295" s="337"/>
      <c r="C295" s="337"/>
      <c r="D295" s="341"/>
      <c r="E295" s="341"/>
      <c r="F295" s="341"/>
      <c r="G295" s="341"/>
      <c r="H295" s="341"/>
      <c r="I295" s="341"/>
      <c r="J295" s="341"/>
      <c r="K295" s="341"/>
      <c r="L295" s="342"/>
      <c r="M295" s="342"/>
      <c r="N295" s="342"/>
      <c r="O295" s="339"/>
      <c r="P295" s="339"/>
      <c r="Q295" s="339"/>
      <c r="R295" s="339"/>
      <c r="S295" s="339"/>
      <c r="T295" s="339"/>
      <c r="U295" s="339"/>
      <c r="V295" s="340"/>
      <c r="W295" s="340"/>
      <c r="X295" s="340"/>
    </row>
    <row r="296" spans="1:24" ht="13.5" customHeight="1">
      <c r="A296" s="34"/>
      <c r="B296" s="337"/>
      <c r="C296" s="337"/>
      <c r="D296" s="341"/>
      <c r="E296" s="341"/>
      <c r="F296" s="341"/>
      <c r="G296" s="341"/>
      <c r="H296" s="341"/>
      <c r="I296" s="341"/>
      <c r="J296" s="341"/>
      <c r="K296" s="341"/>
      <c r="L296" s="342"/>
      <c r="M296" s="342"/>
      <c r="N296" s="342"/>
      <c r="O296" s="339"/>
      <c r="P296" s="339"/>
      <c r="Q296" s="339"/>
      <c r="R296" s="339"/>
      <c r="S296" s="339"/>
      <c r="T296" s="339"/>
      <c r="U296" s="339"/>
      <c r="V296" s="340"/>
      <c r="W296" s="340"/>
      <c r="X296" s="340"/>
    </row>
    <row r="297" spans="1:24" ht="13.5" customHeight="1">
      <c r="A297" s="34"/>
      <c r="B297" s="337"/>
      <c r="C297" s="337"/>
      <c r="D297" s="341"/>
      <c r="E297" s="341"/>
      <c r="F297" s="341"/>
      <c r="G297" s="341"/>
      <c r="H297" s="341"/>
      <c r="I297" s="341"/>
      <c r="J297" s="341"/>
      <c r="K297" s="341"/>
      <c r="L297" s="342"/>
      <c r="M297" s="342"/>
      <c r="N297" s="342"/>
      <c r="O297" s="339"/>
      <c r="P297" s="339"/>
      <c r="Q297" s="339"/>
      <c r="R297" s="339"/>
      <c r="S297" s="339"/>
      <c r="T297" s="339"/>
      <c r="U297" s="339"/>
      <c r="V297" s="340"/>
      <c r="W297" s="340"/>
      <c r="X297" s="340"/>
    </row>
    <row r="298" spans="1:24" ht="13.5" customHeight="1">
      <c r="A298" s="34"/>
      <c r="B298" s="337"/>
      <c r="C298" s="337"/>
      <c r="D298" s="341"/>
      <c r="E298" s="341"/>
      <c r="F298" s="341"/>
      <c r="G298" s="341"/>
      <c r="H298" s="341"/>
      <c r="I298" s="341"/>
      <c r="J298" s="341"/>
      <c r="K298" s="341"/>
      <c r="L298" s="342"/>
      <c r="M298" s="342"/>
      <c r="N298" s="342"/>
      <c r="O298" s="339"/>
      <c r="P298" s="339"/>
      <c r="Q298" s="339"/>
      <c r="R298" s="339"/>
      <c r="S298" s="339"/>
      <c r="T298" s="339"/>
      <c r="U298" s="339"/>
      <c r="V298" s="340"/>
      <c r="W298" s="340"/>
      <c r="X298" s="340"/>
    </row>
    <row r="299" spans="1:24" ht="13.5" customHeight="1">
      <c r="A299" s="34"/>
      <c r="B299" s="337"/>
      <c r="C299" s="337"/>
      <c r="D299" s="341"/>
      <c r="E299" s="341"/>
      <c r="F299" s="341"/>
      <c r="G299" s="341"/>
      <c r="H299" s="341"/>
      <c r="I299" s="341"/>
      <c r="J299" s="341"/>
      <c r="K299" s="341"/>
      <c r="L299" s="342"/>
      <c r="M299" s="342"/>
      <c r="N299" s="342"/>
      <c r="O299" s="339"/>
      <c r="P299" s="339"/>
      <c r="Q299" s="339"/>
      <c r="R299" s="339"/>
      <c r="S299" s="339"/>
      <c r="T299" s="339"/>
      <c r="U299" s="339"/>
      <c r="V299" s="340"/>
      <c r="W299" s="340"/>
      <c r="X299" s="340"/>
    </row>
    <row r="300" spans="1:24" ht="13.5" customHeight="1">
      <c r="A300" s="34"/>
      <c r="B300" s="337"/>
      <c r="C300" s="337"/>
      <c r="D300" s="341"/>
      <c r="E300" s="341"/>
      <c r="F300" s="341"/>
      <c r="G300" s="341"/>
      <c r="H300" s="341"/>
      <c r="I300" s="341"/>
      <c r="J300" s="341"/>
      <c r="K300" s="341"/>
      <c r="L300" s="342"/>
      <c r="M300" s="342"/>
      <c r="N300" s="342"/>
      <c r="O300" s="339"/>
      <c r="P300" s="339"/>
      <c r="Q300" s="339"/>
      <c r="R300" s="339"/>
      <c r="S300" s="339"/>
      <c r="T300" s="339"/>
      <c r="U300" s="339"/>
      <c r="V300" s="340"/>
      <c r="W300" s="340"/>
      <c r="X300" s="340"/>
    </row>
    <row r="301" spans="1:24" ht="13.5" customHeight="1">
      <c r="A301" s="34"/>
      <c r="B301" s="337"/>
      <c r="C301" s="337"/>
      <c r="D301" s="341"/>
      <c r="E301" s="341"/>
      <c r="F301" s="341"/>
      <c r="G301" s="341"/>
      <c r="H301" s="341"/>
      <c r="I301" s="341"/>
      <c r="J301" s="341"/>
      <c r="K301" s="341"/>
      <c r="L301" s="342"/>
      <c r="M301" s="342"/>
      <c r="N301" s="342"/>
      <c r="O301" s="339"/>
      <c r="P301" s="339"/>
      <c r="Q301" s="339"/>
      <c r="R301" s="339"/>
      <c r="S301" s="339"/>
      <c r="T301" s="339"/>
      <c r="U301" s="339"/>
      <c r="V301" s="340"/>
      <c r="W301" s="340"/>
      <c r="X301" s="340"/>
    </row>
    <row r="302" spans="1:24" ht="13.5" customHeight="1">
      <c r="A302" s="34"/>
      <c r="B302" s="337"/>
      <c r="C302" s="337"/>
      <c r="D302" s="341"/>
      <c r="E302" s="341"/>
      <c r="F302" s="341"/>
      <c r="G302" s="341"/>
      <c r="H302" s="341"/>
      <c r="I302" s="341"/>
      <c r="J302" s="341"/>
      <c r="K302" s="341"/>
      <c r="L302" s="342"/>
      <c r="M302" s="342"/>
      <c r="N302" s="342"/>
      <c r="O302" s="339"/>
      <c r="P302" s="339"/>
      <c r="Q302" s="339"/>
      <c r="R302" s="339"/>
      <c r="S302" s="339"/>
      <c r="T302" s="339"/>
      <c r="U302" s="339"/>
      <c r="V302" s="340"/>
      <c r="W302" s="340"/>
      <c r="X302" s="340"/>
    </row>
    <row r="303" spans="1:24" ht="13.5" customHeight="1">
      <c r="A303" s="34"/>
      <c r="B303" s="337"/>
      <c r="C303" s="337"/>
      <c r="D303" s="341"/>
      <c r="E303" s="341"/>
      <c r="F303" s="341"/>
      <c r="G303" s="341"/>
      <c r="H303" s="341"/>
      <c r="I303" s="341"/>
      <c r="J303" s="341"/>
      <c r="K303" s="341"/>
      <c r="L303" s="342"/>
      <c r="M303" s="342"/>
      <c r="N303" s="342"/>
      <c r="O303" s="339"/>
      <c r="P303" s="339"/>
      <c r="Q303" s="339"/>
      <c r="R303" s="339"/>
      <c r="S303" s="339"/>
      <c r="T303" s="339"/>
      <c r="U303" s="339"/>
      <c r="V303" s="340"/>
      <c r="W303" s="340"/>
      <c r="X303" s="340"/>
    </row>
    <row r="304" spans="1:24" ht="13.5" customHeight="1">
      <c r="A304" s="34"/>
      <c r="B304" s="337"/>
      <c r="C304" s="337"/>
      <c r="D304" s="341"/>
      <c r="E304" s="341"/>
      <c r="F304" s="341"/>
      <c r="G304" s="341"/>
      <c r="H304" s="341"/>
      <c r="I304" s="341"/>
      <c r="J304" s="341"/>
      <c r="K304" s="341"/>
      <c r="L304" s="342"/>
      <c r="M304" s="342"/>
      <c r="N304" s="342"/>
      <c r="O304" s="339"/>
      <c r="P304" s="339"/>
      <c r="Q304" s="339"/>
      <c r="R304" s="339"/>
      <c r="S304" s="339"/>
      <c r="T304" s="339"/>
      <c r="U304" s="339"/>
      <c r="V304" s="340"/>
      <c r="W304" s="340"/>
      <c r="X304" s="340"/>
    </row>
    <row r="305" spans="1:24" ht="13.5" customHeight="1">
      <c r="A305" s="34"/>
      <c r="B305" s="337"/>
      <c r="C305" s="337"/>
      <c r="D305" s="341"/>
      <c r="E305" s="341"/>
      <c r="F305" s="341"/>
      <c r="G305" s="341"/>
      <c r="H305" s="341"/>
      <c r="I305" s="341"/>
      <c r="J305" s="341"/>
      <c r="K305" s="341"/>
      <c r="L305" s="342"/>
      <c r="M305" s="342"/>
      <c r="N305" s="342"/>
      <c r="O305" s="339"/>
      <c r="P305" s="339"/>
      <c r="Q305" s="339"/>
      <c r="R305" s="339"/>
      <c r="S305" s="339"/>
      <c r="T305" s="339"/>
      <c r="U305" s="339"/>
      <c r="V305" s="340"/>
      <c r="W305" s="340"/>
      <c r="X305" s="340"/>
    </row>
    <row r="306" spans="1:24" ht="14.25" customHeight="1">
      <c r="A306" s="34"/>
      <c r="B306" s="337"/>
      <c r="C306" s="337"/>
      <c r="D306" s="341"/>
      <c r="E306" s="341"/>
      <c r="F306" s="341"/>
      <c r="G306" s="341"/>
      <c r="H306" s="341"/>
      <c r="I306" s="341"/>
      <c r="J306" s="341"/>
      <c r="K306" s="341"/>
      <c r="L306" s="342"/>
      <c r="M306" s="342"/>
      <c r="N306" s="342"/>
      <c r="O306" s="339"/>
      <c r="P306" s="339"/>
      <c r="Q306" s="339"/>
      <c r="R306" s="339"/>
      <c r="S306" s="339"/>
      <c r="T306" s="339"/>
      <c r="U306" s="339"/>
      <c r="V306" s="340"/>
      <c r="W306" s="340"/>
      <c r="X306" s="340"/>
    </row>
    <row r="307" spans="1:24" ht="13.5" customHeight="1">
      <c r="A307" s="34"/>
      <c r="B307" s="338"/>
      <c r="C307" s="338"/>
      <c r="D307" s="338"/>
      <c r="E307" s="338"/>
      <c r="F307" s="338"/>
      <c r="G307" s="338"/>
      <c r="H307" s="338"/>
      <c r="I307" s="338"/>
      <c r="J307" s="338"/>
      <c r="K307" s="338"/>
      <c r="L307" s="338"/>
      <c r="M307" s="338"/>
      <c r="N307" s="338"/>
      <c r="O307" s="338"/>
      <c r="P307" s="338"/>
      <c r="Q307" s="338"/>
      <c r="R307" s="339"/>
      <c r="S307" s="339"/>
      <c r="T307" s="339"/>
      <c r="U307" s="339"/>
      <c r="V307" s="340"/>
      <c r="W307" s="340"/>
      <c r="X307" s="340"/>
    </row>
    <row r="308" spans="1:24" ht="13.5" customHeight="1">
      <c r="A308" s="34"/>
      <c r="B308" s="338"/>
      <c r="C308" s="338"/>
      <c r="D308" s="338"/>
      <c r="E308" s="338"/>
      <c r="F308" s="338"/>
      <c r="G308" s="338"/>
      <c r="H308" s="338"/>
      <c r="I308" s="338"/>
      <c r="J308" s="338"/>
      <c r="K308" s="338"/>
      <c r="L308" s="338"/>
      <c r="M308" s="338"/>
      <c r="N308" s="338"/>
      <c r="O308" s="338"/>
      <c r="P308" s="338"/>
      <c r="Q308" s="338"/>
      <c r="R308" s="339"/>
      <c r="S308" s="339"/>
      <c r="T308" s="339"/>
      <c r="U308" s="339"/>
      <c r="V308" s="340"/>
      <c r="W308" s="340"/>
      <c r="X308" s="340"/>
    </row>
    <row r="309" spans="1:24" ht="13.5" customHeight="1">
      <c r="A309" s="34"/>
      <c r="B309" s="338"/>
      <c r="C309" s="338"/>
      <c r="D309" s="338"/>
      <c r="E309" s="338"/>
      <c r="F309" s="338"/>
      <c r="G309" s="338"/>
      <c r="H309" s="338"/>
      <c r="I309" s="338"/>
      <c r="J309" s="338"/>
      <c r="K309" s="338"/>
      <c r="L309" s="338"/>
      <c r="M309" s="338"/>
      <c r="N309" s="338"/>
      <c r="O309" s="338"/>
      <c r="P309" s="338"/>
      <c r="Q309" s="338"/>
      <c r="R309" s="339"/>
      <c r="S309" s="339"/>
      <c r="T309" s="339"/>
      <c r="U309" s="339"/>
      <c r="V309" s="340"/>
      <c r="W309" s="340"/>
      <c r="X309" s="340"/>
    </row>
    <row r="310" spans="1:24" ht="13.5" customHeight="1">
      <c r="A310" s="34"/>
      <c r="B310" s="338"/>
      <c r="C310" s="338"/>
      <c r="D310" s="338"/>
      <c r="E310" s="338"/>
      <c r="F310" s="338"/>
      <c r="G310" s="338"/>
      <c r="H310" s="338"/>
      <c r="I310" s="338"/>
      <c r="J310" s="338"/>
      <c r="K310" s="338"/>
      <c r="L310" s="338"/>
      <c r="M310" s="338"/>
      <c r="N310" s="338"/>
      <c r="O310" s="338"/>
      <c r="P310" s="338"/>
      <c r="Q310" s="338"/>
      <c r="R310" s="339"/>
      <c r="S310" s="339"/>
      <c r="T310" s="339"/>
      <c r="U310" s="339"/>
      <c r="V310" s="340"/>
      <c r="W310" s="340"/>
      <c r="X310" s="340"/>
    </row>
    <row r="311" spans="1:24" ht="6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 ht="6.75" customHeight="1">
      <c r="A312" s="34"/>
      <c r="B312" s="35"/>
      <c r="C312" s="34"/>
      <c r="D312" s="34"/>
      <c r="E312" s="34"/>
      <c r="F312" s="34"/>
      <c r="G312" s="34"/>
      <c r="H312" s="34"/>
      <c r="I312" s="34"/>
      <c r="J312" s="25"/>
      <c r="K312" s="25"/>
      <c r="L312" s="25"/>
      <c r="M312" s="66"/>
      <c r="N312" s="66"/>
      <c r="O312" s="66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13.5" customHeight="1">
      <c r="A313" s="34"/>
      <c r="B313" s="34"/>
      <c r="C313" s="34"/>
      <c r="D313" s="143"/>
      <c r="E313" s="143"/>
      <c r="F313" s="143"/>
      <c r="G313" s="143"/>
      <c r="H313" s="346"/>
      <c r="I313" s="346"/>
      <c r="J313" s="346"/>
      <c r="K313" s="346"/>
      <c r="L313" s="346"/>
      <c r="M313" s="346"/>
      <c r="N313" s="346"/>
      <c r="O313" s="346"/>
      <c r="P313" s="26"/>
      <c r="Q313" s="26"/>
      <c r="R313" s="49"/>
      <c r="S313" s="49"/>
      <c r="T313" s="26"/>
      <c r="U313" s="49"/>
      <c r="V313" s="49"/>
      <c r="W313" s="50"/>
      <c r="X313" s="50"/>
    </row>
    <row r="314" spans="1:24" ht="13.5" customHeight="1">
      <c r="A314" s="34"/>
      <c r="B314" s="34"/>
      <c r="C314" s="34"/>
      <c r="D314" s="143"/>
      <c r="E314" s="143"/>
      <c r="F314" s="143"/>
      <c r="G314" s="143"/>
      <c r="H314" s="346"/>
      <c r="I314" s="346"/>
      <c r="J314" s="346"/>
      <c r="K314" s="346"/>
      <c r="L314" s="346"/>
      <c r="M314" s="346"/>
      <c r="N314" s="346"/>
      <c r="O314" s="346"/>
      <c r="P314" s="26"/>
      <c r="Q314" s="26"/>
      <c r="R314" s="49"/>
      <c r="S314" s="49"/>
      <c r="T314" s="26"/>
      <c r="U314" s="49"/>
      <c r="V314" s="49"/>
      <c r="W314" s="50"/>
      <c r="X314" s="50"/>
    </row>
    <row r="315" spans="1:24" ht="13.5" customHeight="1">
      <c r="A315" s="34"/>
      <c r="B315" s="34"/>
      <c r="C315" s="34"/>
      <c r="D315" s="143"/>
      <c r="E315" s="143"/>
      <c r="F315" s="143"/>
      <c r="G315" s="143"/>
      <c r="H315" s="346"/>
      <c r="I315" s="346"/>
      <c r="J315" s="346"/>
      <c r="K315" s="346"/>
      <c r="L315" s="346"/>
      <c r="M315" s="346"/>
      <c r="N315" s="346"/>
      <c r="O315" s="346"/>
      <c r="P315" s="143"/>
      <c r="Q315" s="143"/>
      <c r="R315" s="143"/>
      <c r="S315" s="143"/>
      <c r="T315" s="34"/>
      <c r="U315" s="34"/>
      <c r="V315" s="34"/>
      <c r="W315" s="34"/>
      <c r="X315" s="34"/>
    </row>
    <row r="316" spans="1:24" ht="13.5" customHeight="1">
      <c r="A316" s="180"/>
      <c r="B316" s="180"/>
      <c r="C316" s="180"/>
      <c r="D316" s="345"/>
      <c r="E316" s="345"/>
      <c r="F316" s="345"/>
      <c r="G316" s="345"/>
      <c r="H316" s="345"/>
      <c r="I316" s="345"/>
      <c r="J316" s="345"/>
      <c r="K316" s="345"/>
      <c r="L316" s="144"/>
      <c r="M316" s="25"/>
      <c r="N316" s="25"/>
      <c r="O316" s="25"/>
      <c r="P316" s="180"/>
      <c r="Q316" s="180"/>
      <c r="R316" s="344"/>
      <c r="S316" s="344"/>
      <c r="T316" s="180"/>
      <c r="U316" s="344"/>
      <c r="V316" s="344"/>
      <c r="W316" s="198"/>
      <c r="X316" s="198"/>
    </row>
    <row r="317" spans="1:24" ht="13.5" customHeight="1">
      <c r="A317" s="180"/>
      <c r="B317" s="180"/>
      <c r="C317" s="180"/>
      <c r="D317" s="345"/>
      <c r="E317" s="345"/>
      <c r="F317" s="345"/>
      <c r="G317" s="345"/>
      <c r="H317" s="345"/>
      <c r="I317" s="345"/>
      <c r="J317" s="345"/>
      <c r="K317" s="345"/>
      <c r="L317" s="144"/>
      <c r="M317" s="25"/>
      <c r="N317" s="25"/>
      <c r="O317" s="25"/>
      <c r="P317" s="180"/>
      <c r="Q317" s="180"/>
      <c r="R317" s="344"/>
      <c r="S317" s="344"/>
      <c r="T317" s="180"/>
      <c r="U317" s="344"/>
      <c r="V317" s="344"/>
      <c r="W317" s="198"/>
      <c r="X317" s="198"/>
    </row>
    <row r="318" spans="1:24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34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9" customHeight="1">
      <c r="A319" s="34"/>
      <c r="B319" s="338"/>
      <c r="C319" s="338"/>
      <c r="D319" s="338"/>
      <c r="E319" s="338"/>
      <c r="F319" s="338"/>
      <c r="G319" s="338"/>
      <c r="H319" s="338"/>
      <c r="I319" s="338"/>
      <c r="J319" s="338"/>
      <c r="K319" s="338"/>
      <c r="L319" s="338"/>
      <c r="M319" s="338"/>
      <c r="N319" s="338"/>
      <c r="O319" s="338"/>
      <c r="P319" s="338"/>
      <c r="Q319" s="338"/>
      <c r="R319" s="338"/>
      <c r="S319" s="338"/>
      <c r="T319" s="338"/>
      <c r="U319" s="338"/>
      <c r="V319" s="338"/>
      <c r="W319" s="338"/>
      <c r="X319" s="338"/>
    </row>
    <row r="320" spans="1:24" ht="9" customHeight="1">
      <c r="A320" s="34"/>
      <c r="B320" s="338"/>
      <c r="C320" s="338"/>
      <c r="D320" s="338"/>
      <c r="E320" s="338"/>
      <c r="F320" s="338"/>
      <c r="G320" s="338"/>
      <c r="H320" s="338"/>
      <c r="I320" s="338"/>
      <c r="J320" s="338"/>
      <c r="K320" s="338"/>
      <c r="L320" s="338"/>
      <c r="M320" s="338"/>
      <c r="N320" s="338"/>
      <c r="O320" s="338"/>
      <c r="P320" s="338"/>
      <c r="Q320" s="338"/>
      <c r="R320" s="338"/>
      <c r="S320" s="338"/>
      <c r="T320" s="338"/>
      <c r="U320" s="338"/>
      <c r="V320" s="338"/>
      <c r="W320" s="338"/>
      <c r="X320" s="338"/>
    </row>
    <row r="321" spans="1:24" ht="3.75" customHeight="1">
      <c r="A321" s="34"/>
      <c r="B321" s="343"/>
      <c r="C321" s="343"/>
      <c r="D321" s="343"/>
      <c r="E321" s="343"/>
      <c r="F321" s="343"/>
      <c r="G321" s="343"/>
      <c r="H321" s="343"/>
      <c r="I321" s="343"/>
      <c r="J321" s="343"/>
      <c r="K321" s="343"/>
      <c r="L321" s="343"/>
      <c r="M321" s="343"/>
      <c r="N321" s="343"/>
      <c r="O321" s="343"/>
      <c r="P321" s="343"/>
      <c r="Q321" s="343"/>
      <c r="R321" s="343"/>
      <c r="S321" s="343"/>
      <c r="T321" s="343"/>
      <c r="U321" s="343"/>
      <c r="V321" s="343"/>
      <c r="W321" s="343"/>
      <c r="X321" s="343"/>
    </row>
    <row r="322" spans="1:24" ht="13.5">
      <c r="A322" s="34"/>
      <c r="B322" s="343"/>
      <c r="C322" s="343"/>
      <c r="D322" s="343"/>
      <c r="E322" s="343"/>
      <c r="F322" s="343"/>
      <c r="G322" s="343"/>
      <c r="H322" s="343"/>
      <c r="I322" s="343"/>
      <c r="J322" s="343"/>
      <c r="K322" s="343"/>
      <c r="L322" s="343"/>
      <c r="M322" s="343"/>
      <c r="N322" s="343"/>
      <c r="O322" s="343"/>
      <c r="P322" s="343"/>
      <c r="Q322" s="343"/>
      <c r="R322" s="343"/>
      <c r="S322" s="343"/>
      <c r="T322" s="343"/>
      <c r="U322" s="343"/>
      <c r="V322" s="343"/>
      <c r="W322" s="343"/>
      <c r="X322" s="343"/>
    </row>
    <row r="323" spans="1:24" ht="13.5" customHeight="1">
      <c r="A323" s="25"/>
      <c r="B323" s="337"/>
      <c r="C323" s="337"/>
      <c r="D323" s="341"/>
      <c r="E323" s="341"/>
      <c r="F323" s="341"/>
      <c r="G323" s="341"/>
      <c r="H323" s="341"/>
      <c r="I323" s="341"/>
      <c r="J323" s="341"/>
      <c r="K323" s="341"/>
      <c r="L323" s="342"/>
      <c r="M323" s="342"/>
      <c r="N323" s="342"/>
      <c r="O323" s="339"/>
      <c r="P323" s="339"/>
      <c r="Q323" s="339"/>
      <c r="R323" s="339"/>
      <c r="S323" s="339"/>
      <c r="T323" s="339"/>
      <c r="U323" s="339"/>
      <c r="V323" s="340"/>
      <c r="W323" s="340"/>
      <c r="X323" s="340"/>
    </row>
    <row r="324" spans="1:24" ht="13.5" customHeight="1">
      <c r="A324" s="26"/>
      <c r="B324" s="337"/>
      <c r="C324" s="337"/>
      <c r="D324" s="341"/>
      <c r="E324" s="341"/>
      <c r="F324" s="341"/>
      <c r="G324" s="341"/>
      <c r="H324" s="341"/>
      <c r="I324" s="341"/>
      <c r="J324" s="341"/>
      <c r="K324" s="341"/>
      <c r="L324" s="342"/>
      <c r="M324" s="342"/>
      <c r="N324" s="342"/>
      <c r="O324" s="339"/>
      <c r="P324" s="339"/>
      <c r="Q324" s="339"/>
      <c r="R324" s="339"/>
      <c r="S324" s="339"/>
      <c r="T324" s="339"/>
      <c r="U324" s="339"/>
      <c r="V324" s="340"/>
      <c r="W324" s="340"/>
      <c r="X324" s="340"/>
    </row>
    <row r="325" spans="1:24" ht="13.5" customHeight="1">
      <c r="A325" s="26"/>
      <c r="B325" s="337"/>
      <c r="C325" s="337"/>
      <c r="D325" s="341"/>
      <c r="E325" s="341"/>
      <c r="F325" s="341"/>
      <c r="G325" s="341"/>
      <c r="H325" s="341"/>
      <c r="I325" s="341"/>
      <c r="J325" s="341"/>
      <c r="K325" s="341"/>
      <c r="L325" s="342"/>
      <c r="M325" s="342"/>
      <c r="N325" s="342"/>
      <c r="O325" s="339"/>
      <c r="P325" s="339"/>
      <c r="Q325" s="339"/>
      <c r="R325" s="339"/>
      <c r="S325" s="339"/>
      <c r="T325" s="339"/>
      <c r="U325" s="339"/>
      <c r="V325" s="340"/>
      <c r="W325" s="340"/>
      <c r="X325" s="340"/>
    </row>
    <row r="326" spans="1:24" ht="13.5" customHeight="1">
      <c r="A326" s="34"/>
      <c r="B326" s="337"/>
      <c r="C326" s="337"/>
      <c r="D326" s="341"/>
      <c r="E326" s="341"/>
      <c r="F326" s="341"/>
      <c r="G326" s="341"/>
      <c r="H326" s="341"/>
      <c r="I326" s="341"/>
      <c r="J326" s="341"/>
      <c r="K326" s="341"/>
      <c r="L326" s="342"/>
      <c r="M326" s="342"/>
      <c r="N326" s="342"/>
      <c r="O326" s="339"/>
      <c r="P326" s="339"/>
      <c r="Q326" s="339"/>
      <c r="R326" s="339"/>
      <c r="S326" s="339"/>
      <c r="T326" s="339"/>
      <c r="U326" s="339"/>
      <c r="V326" s="340"/>
      <c r="W326" s="340"/>
      <c r="X326" s="340"/>
    </row>
    <row r="327" spans="1:24" ht="13.5" customHeight="1">
      <c r="A327" s="34"/>
      <c r="B327" s="337"/>
      <c r="C327" s="337"/>
      <c r="D327" s="341"/>
      <c r="E327" s="341"/>
      <c r="F327" s="341"/>
      <c r="G327" s="341"/>
      <c r="H327" s="341"/>
      <c r="I327" s="341"/>
      <c r="J327" s="341"/>
      <c r="K327" s="341"/>
      <c r="L327" s="342"/>
      <c r="M327" s="342"/>
      <c r="N327" s="342"/>
      <c r="O327" s="339"/>
      <c r="P327" s="339"/>
      <c r="Q327" s="339"/>
      <c r="R327" s="339"/>
      <c r="S327" s="339"/>
      <c r="T327" s="339"/>
      <c r="U327" s="339"/>
      <c r="V327" s="340"/>
      <c r="W327" s="340"/>
      <c r="X327" s="340"/>
    </row>
    <row r="328" spans="1:24" ht="13.5" customHeight="1">
      <c r="A328" s="34"/>
      <c r="B328" s="337"/>
      <c r="C328" s="337"/>
      <c r="D328" s="341"/>
      <c r="E328" s="341"/>
      <c r="F328" s="341"/>
      <c r="G328" s="341"/>
      <c r="H328" s="341"/>
      <c r="I328" s="341"/>
      <c r="J328" s="341"/>
      <c r="K328" s="341"/>
      <c r="L328" s="342"/>
      <c r="M328" s="342"/>
      <c r="N328" s="342"/>
      <c r="O328" s="339"/>
      <c r="P328" s="339"/>
      <c r="Q328" s="339"/>
      <c r="R328" s="339"/>
      <c r="S328" s="339"/>
      <c r="T328" s="339"/>
      <c r="U328" s="339"/>
      <c r="V328" s="340"/>
      <c r="W328" s="340"/>
      <c r="X328" s="340"/>
    </row>
    <row r="329" spans="1:24" ht="13.5" customHeight="1">
      <c r="A329" s="34"/>
      <c r="B329" s="337"/>
      <c r="C329" s="337"/>
      <c r="D329" s="341"/>
      <c r="E329" s="341"/>
      <c r="F329" s="341"/>
      <c r="G329" s="341"/>
      <c r="H329" s="341"/>
      <c r="I329" s="341"/>
      <c r="J329" s="341"/>
      <c r="K329" s="341"/>
      <c r="L329" s="342"/>
      <c r="M329" s="342"/>
      <c r="N329" s="342"/>
      <c r="O329" s="339"/>
      <c r="P329" s="339"/>
      <c r="Q329" s="339"/>
      <c r="R329" s="339"/>
      <c r="S329" s="339"/>
      <c r="T329" s="339"/>
      <c r="U329" s="339"/>
      <c r="V329" s="340"/>
      <c r="W329" s="340"/>
      <c r="X329" s="340"/>
    </row>
    <row r="330" spans="1:24" ht="13.5" customHeight="1">
      <c r="A330" s="34"/>
      <c r="B330" s="337"/>
      <c r="C330" s="337"/>
      <c r="D330" s="341"/>
      <c r="E330" s="341"/>
      <c r="F330" s="341"/>
      <c r="G330" s="341"/>
      <c r="H330" s="341"/>
      <c r="I330" s="341"/>
      <c r="J330" s="341"/>
      <c r="K330" s="341"/>
      <c r="L330" s="342"/>
      <c r="M330" s="342"/>
      <c r="N330" s="342"/>
      <c r="O330" s="339"/>
      <c r="P330" s="339"/>
      <c r="Q330" s="339"/>
      <c r="R330" s="339"/>
      <c r="S330" s="339"/>
      <c r="T330" s="339"/>
      <c r="U330" s="339"/>
      <c r="V330" s="340"/>
      <c r="W330" s="340"/>
      <c r="X330" s="340"/>
    </row>
    <row r="331" spans="1:24" ht="13.5" customHeight="1">
      <c r="A331" s="34"/>
      <c r="B331" s="337"/>
      <c r="C331" s="337"/>
      <c r="D331" s="341"/>
      <c r="E331" s="341"/>
      <c r="F331" s="341"/>
      <c r="G331" s="341"/>
      <c r="H331" s="341"/>
      <c r="I331" s="341"/>
      <c r="J331" s="341"/>
      <c r="K331" s="341"/>
      <c r="L331" s="342"/>
      <c r="M331" s="342"/>
      <c r="N331" s="342"/>
      <c r="O331" s="339"/>
      <c r="P331" s="339"/>
      <c r="Q331" s="339"/>
      <c r="R331" s="339"/>
      <c r="S331" s="339"/>
      <c r="T331" s="339"/>
      <c r="U331" s="339"/>
      <c r="V331" s="340"/>
      <c r="W331" s="340"/>
      <c r="X331" s="340"/>
    </row>
    <row r="332" spans="1:24" ht="13.5" customHeight="1">
      <c r="A332" s="34"/>
      <c r="B332" s="337"/>
      <c r="C332" s="337"/>
      <c r="D332" s="341"/>
      <c r="E332" s="341"/>
      <c r="F332" s="341"/>
      <c r="G332" s="341"/>
      <c r="H332" s="341"/>
      <c r="I332" s="341"/>
      <c r="J332" s="341"/>
      <c r="K332" s="341"/>
      <c r="L332" s="342"/>
      <c r="M332" s="342"/>
      <c r="N332" s="342"/>
      <c r="O332" s="339"/>
      <c r="P332" s="339"/>
      <c r="Q332" s="339"/>
      <c r="R332" s="339"/>
      <c r="S332" s="339"/>
      <c r="T332" s="339"/>
      <c r="U332" s="339"/>
      <c r="V332" s="340"/>
      <c r="W332" s="340"/>
      <c r="X332" s="340"/>
    </row>
    <row r="333" spans="1:24" ht="13.5" customHeight="1">
      <c r="A333" s="34"/>
      <c r="B333" s="337"/>
      <c r="C333" s="337"/>
      <c r="D333" s="341"/>
      <c r="E333" s="341"/>
      <c r="F333" s="341"/>
      <c r="G333" s="341"/>
      <c r="H333" s="341"/>
      <c r="I333" s="341"/>
      <c r="J333" s="341"/>
      <c r="K333" s="341"/>
      <c r="L333" s="342"/>
      <c r="M333" s="342"/>
      <c r="N333" s="342"/>
      <c r="O333" s="339"/>
      <c r="P333" s="339"/>
      <c r="Q333" s="339"/>
      <c r="R333" s="339"/>
      <c r="S333" s="339"/>
      <c r="T333" s="339"/>
      <c r="U333" s="339"/>
      <c r="V333" s="340"/>
      <c r="W333" s="340"/>
      <c r="X333" s="340"/>
    </row>
    <row r="334" spans="1:24" ht="13.5" customHeight="1">
      <c r="A334" s="34"/>
      <c r="B334" s="337"/>
      <c r="C334" s="337"/>
      <c r="D334" s="341"/>
      <c r="E334" s="341"/>
      <c r="F334" s="341"/>
      <c r="G334" s="341"/>
      <c r="H334" s="341"/>
      <c r="I334" s="341"/>
      <c r="J334" s="341"/>
      <c r="K334" s="341"/>
      <c r="L334" s="342"/>
      <c r="M334" s="342"/>
      <c r="N334" s="342"/>
      <c r="O334" s="339"/>
      <c r="P334" s="339"/>
      <c r="Q334" s="339"/>
      <c r="R334" s="339"/>
      <c r="S334" s="339"/>
      <c r="T334" s="339"/>
      <c r="U334" s="339"/>
      <c r="V334" s="340"/>
      <c r="W334" s="340"/>
      <c r="X334" s="340"/>
    </row>
    <row r="335" spans="1:24" ht="13.5" customHeight="1">
      <c r="A335" s="34"/>
      <c r="B335" s="337"/>
      <c r="C335" s="337"/>
      <c r="D335" s="341"/>
      <c r="E335" s="341"/>
      <c r="F335" s="341"/>
      <c r="G335" s="341"/>
      <c r="H335" s="341"/>
      <c r="I335" s="341"/>
      <c r="J335" s="341"/>
      <c r="K335" s="341"/>
      <c r="L335" s="342"/>
      <c r="M335" s="342"/>
      <c r="N335" s="342"/>
      <c r="O335" s="339"/>
      <c r="P335" s="339"/>
      <c r="Q335" s="339"/>
      <c r="R335" s="339"/>
      <c r="S335" s="339"/>
      <c r="T335" s="339"/>
      <c r="U335" s="339"/>
      <c r="V335" s="340"/>
      <c r="W335" s="340"/>
      <c r="X335" s="340"/>
    </row>
    <row r="336" spans="1:24" ht="13.5" customHeight="1">
      <c r="A336" s="34"/>
      <c r="B336" s="337"/>
      <c r="C336" s="337"/>
      <c r="D336" s="341"/>
      <c r="E336" s="341"/>
      <c r="F336" s="341"/>
      <c r="G336" s="341"/>
      <c r="H336" s="341"/>
      <c r="I336" s="341"/>
      <c r="J336" s="341"/>
      <c r="K336" s="341"/>
      <c r="L336" s="342"/>
      <c r="M336" s="342"/>
      <c r="N336" s="342"/>
      <c r="O336" s="339"/>
      <c r="P336" s="339"/>
      <c r="Q336" s="339"/>
      <c r="R336" s="339"/>
      <c r="S336" s="339"/>
      <c r="T336" s="339"/>
      <c r="U336" s="339"/>
      <c r="V336" s="340"/>
      <c r="W336" s="340"/>
      <c r="X336" s="340"/>
    </row>
    <row r="337" spans="1:24" ht="13.5" customHeight="1">
      <c r="A337" s="35"/>
      <c r="B337" s="337"/>
      <c r="C337" s="337"/>
      <c r="D337" s="341"/>
      <c r="E337" s="341"/>
      <c r="F337" s="341"/>
      <c r="G337" s="341"/>
      <c r="H337" s="341"/>
      <c r="I337" s="341"/>
      <c r="J337" s="341"/>
      <c r="K337" s="341"/>
      <c r="L337" s="342"/>
      <c r="M337" s="342"/>
      <c r="N337" s="342"/>
      <c r="O337" s="339"/>
      <c r="P337" s="339"/>
      <c r="Q337" s="339"/>
      <c r="R337" s="339"/>
      <c r="S337" s="339"/>
      <c r="T337" s="339"/>
      <c r="U337" s="339"/>
      <c r="V337" s="340"/>
      <c r="W337" s="340"/>
      <c r="X337" s="340"/>
    </row>
    <row r="338" spans="1:24" ht="13.5" customHeight="1">
      <c r="A338" s="35"/>
      <c r="B338" s="337"/>
      <c r="C338" s="337"/>
      <c r="D338" s="341"/>
      <c r="E338" s="341"/>
      <c r="F338" s="341"/>
      <c r="G338" s="341"/>
      <c r="H338" s="341"/>
      <c r="I338" s="341"/>
      <c r="J338" s="341"/>
      <c r="K338" s="341"/>
      <c r="L338" s="342"/>
      <c r="M338" s="342"/>
      <c r="N338" s="342"/>
      <c r="O338" s="339"/>
      <c r="P338" s="339"/>
      <c r="Q338" s="339"/>
      <c r="R338" s="339"/>
      <c r="S338" s="339"/>
      <c r="T338" s="339"/>
      <c r="U338" s="339"/>
      <c r="V338" s="340"/>
      <c r="W338" s="340"/>
      <c r="X338" s="340"/>
    </row>
    <row r="339" spans="1:24" ht="13.5" customHeight="1">
      <c r="A339" s="35"/>
      <c r="B339" s="337"/>
      <c r="C339" s="337"/>
      <c r="D339" s="341"/>
      <c r="E339" s="341"/>
      <c r="F339" s="341"/>
      <c r="G339" s="341"/>
      <c r="H339" s="341"/>
      <c r="I339" s="341"/>
      <c r="J339" s="341"/>
      <c r="K339" s="341"/>
      <c r="L339" s="342"/>
      <c r="M339" s="342"/>
      <c r="N339" s="342"/>
      <c r="O339" s="339"/>
      <c r="P339" s="339"/>
      <c r="Q339" s="339"/>
      <c r="R339" s="339"/>
      <c r="S339" s="339"/>
      <c r="T339" s="339"/>
      <c r="U339" s="339"/>
      <c r="V339" s="340"/>
      <c r="W339" s="340"/>
      <c r="X339" s="340"/>
    </row>
    <row r="340" spans="1:24" ht="13.5" customHeight="1">
      <c r="A340" s="35"/>
      <c r="B340" s="337"/>
      <c r="C340" s="337"/>
      <c r="D340" s="341"/>
      <c r="E340" s="341"/>
      <c r="F340" s="341"/>
      <c r="G340" s="341"/>
      <c r="H340" s="341"/>
      <c r="I340" s="341"/>
      <c r="J340" s="341"/>
      <c r="K340" s="341"/>
      <c r="L340" s="342"/>
      <c r="M340" s="342"/>
      <c r="N340" s="342"/>
      <c r="O340" s="339"/>
      <c r="P340" s="339"/>
      <c r="Q340" s="339"/>
      <c r="R340" s="339"/>
      <c r="S340" s="339"/>
      <c r="T340" s="339"/>
      <c r="U340" s="339"/>
      <c r="V340" s="340"/>
      <c r="W340" s="340"/>
      <c r="X340" s="340"/>
    </row>
    <row r="341" spans="1:24" ht="13.5" customHeight="1">
      <c r="A341" s="34"/>
      <c r="B341" s="337"/>
      <c r="C341" s="337"/>
      <c r="D341" s="341"/>
      <c r="E341" s="341"/>
      <c r="F341" s="341"/>
      <c r="G341" s="341"/>
      <c r="H341" s="341"/>
      <c r="I341" s="341"/>
      <c r="J341" s="341"/>
      <c r="K341" s="341"/>
      <c r="L341" s="342"/>
      <c r="M341" s="342"/>
      <c r="N341" s="342"/>
      <c r="O341" s="339"/>
      <c r="P341" s="339"/>
      <c r="Q341" s="339"/>
      <c r="R341" s="339"/>
      <c r="S341" s="339"/>
      <c r="T341" s="339"/>
      <c r="U341" s="339"/>
      <c r="V341" s="340"/>
      <c r="W341" s="340"/>
      <c r="X341" s="340"/>
    </row>
    <row r="342" spans="1:24" ht="13.5" customHeight="1">
      <c r="A342" s="34"/>
      <c r="B342" s="337"/>
      <c r="C342" s="337"/>
      <c r="D342" s="341"/>
      <c r="E342" s="341"/>
      <c r="F342" s="341"/>
      <c r="G342" s="341"/>
      <c r="H342" s="341"/>
      <c r="I342" s="341"/>
      <c r="J342" s="341"/>
      <c r="K342" s="341"/>
      <c r="L342" s="342"/>
      <c r="M342" s="342"/>
      <c r="N342" s="342"/>
      <c r="O342" s="339"/>
      <c r="P342" s="339"/>
      <c r="Q342" s="339"/>
      <c r="R342" s="339"/>
      <c r="S342" s="339"/>
      <c r="T342" s="339"/>
      <c r="U342" s="339"/>
      <c r="V342" s="340"/>
      <c r="W342" s="340"/>
      <c r="X342" s="340"/>
    </row>
    <row r="343" spans="1:24" ht="13.5" customHeight="1">
      <c r="A343" s="34"/>
      <c r="B343" s="337"/>
      <c r="C343" s="337"/>
      <c r="D343" s="341"/>
      <c r="E343" s="341"/>
      <c r="F343" s="341"/>
      <c r="G343" s="341"/>
      <c r="H343" s="341"/>
      <c r="I343" s="341"/>
      <c r="J343" s="341"/>
      <c r="K343" s="341"/>
      <c r="L343" s="342"/>
      <c r="M343" s="342"/>
      <c r="N343" s="342"/>
      <c r="O343" s="339"/>
      <c r="P343" s="339"/>
      <c r="Q343" s="339"/>
      <c r="R343" s="339"/>
      <c r="S343" s="339"/>
      <c r="T343" s="339"/>
      <c r="U343" s="339"/>
      <c r="V343" s="340"/>
      <c r="W343" s="340"/>
      <c r="X343" s="340"/>
    </row>
    <row r="344" spans="1:24" ht="13.5" customHeight="1">
      <c r="A344" s="34"/>
      <c r="B344" s="337"/>
      <c r="C344" s="337"/>
      <c r="D344" s="341"/>
      <c r="E344" s="341"/>
      <c r="F344" s="341"/>
      <c r="G344" s="341"/>
      <c r="H344" s="341"/>
      <c r="I344" s="341"/>
      <c r="J344" s="341"/>
      <c r="K344" s="341"/>
      <c r="L344" s="342"/>
      <c r="M344" s="342"/>
      <c r="N344" s="342"/>
      <c r="O344" s="339"/>
      <c r="P344" s="339"/>
      <c r="Q344" s="339"/>
      <c r="R344" s="339"/>
      <c r="S344" s="339"/>
      <c r="T344" s="339"/>
      <c r="U344" s="339"/>
      <c r="V344" s="340"/>
      <c r="W344" s="340"/>
      <c r="X344" s="340"/>
    </row>
    <row r="345" spans="1:24" ht="13.5" customHeight="1">
      <c r="A345" s="34"/>
      <c r="B345" s="337"/>
      <c r="C345" s="337"/>
      <c r="D345" s="341"/>
      <c r="E345" s="341"/>
      <c r="F345" s="341"/>
      <c r="G345" s="341"/>
      <c r="H345" s="341"/>
      <c r="I345" s="341"/>
      <c r="J345" s="341"/>
      <c r="K345" s="341"/>
      <c r="L345" s="342"/>
      <c r="M345" s="342"/>
      <c r="N345" s="342"/>
      <c r="O345" s="339"/>
      <c r="P345" s="339"/>
      <c r="Q345" s="339"/>
      <c r="R345" s="339"/>
      <c r="S345" s="339"/>
      <c r="T345" s="339"/>
      <c r="U345" s="339"/>
      <c r="V345" s="340"/>
      <c r="W345" s="340"/>
      <c r="X345" s="340"/>
    </row>
    <row r="346" spans="1:24" ht="13.5" customHeight="1">
      <c r="A346" s="34"/>
      <c r="B346" s="337"/>
      <c r="C346" s="337"/>
      <c r="D346" s="341"/>
      <c r="E346" s="341"/>
      <c r="F346" s="341"/>
      <c r="G346" s="341"/>
      <c r="H346" s="341"/>
      <c r="I346" s="341"/>
      <c r="J346" s="341"/>
      <c r="K346" s="341"/>
      <c r="L346" s="342"/>
      <c r="M346" s="342"/>
      <c r="N346" s="342"/>
      <c r="O346" s="339"/>
      <c r="P346" s="339"/>
      <c r="Q346" s="339"/>
      <c r="R346" s="339"/>
      <c r="S346" s="339"/>
      <c r="T346" s="339"/>
      <c r="U346" s="339"/>
      <c r="V346" s="340"/>
      <c r="W346" s="340"/>
      <c r="X346" s="340"/>
    </row>
    <row r="347" spans="1:24" ht="13.5" customHeight="1">
      <c r="A347" s="34"/>
      <c r="B347" s="337"/>
      <c r="C347" s="337"/>
      <c r="D347" s="341"/>
      <c r="E347" s="341"/>
      <c r="F347" s="341"/>
      <c r="G347" s="341"/>
      <c r="H347" s="341"/>
      <c r="I347" s="341"/>
      <c r="J347" s="341"/>
      <c r="K347" s="341"/>
      <c r="L347" s="342"/>
      <c r="M347" s="342"/>
      <c r="N347" s="342"/>
      <c r="O347" s="339"/>
      <c r="P347" s="339"/>
      <c r="Q347" s="339"/>
      <c r="R347" s="339"/>
      <c r="S347" s="339"/>
      <c r="T347" s="339"/>
      <c r="U347" s="339"/>
      <c r="V347" s="340"/>
      <c r="W347" s="340"/>
      <c r="X347" s="340"/>
    </row>
    <row r="348" spans="1:24" ht="13.5" customHeight="1">
      <c r="A348" s="34"/>
      <c r="B348" s="337"/>
      <c r="C348" s="337"/>
      <c r="D348" s="341"/>
      <c r="E348" s="341"/>
      <c r="F348" s="341"/>
      <c r="G348" s="341"/>
      <c r="H348" s="341"/>
      <c r="I348" s="341"/>
      <c r="J348" s="341"/>
      <c r="K348" s="341"/>
      <c r="L348" s="342"/>
      <c r="M348" s="342"/>
      <c r="N348" s="342"/>
      <c r="O348" s="339"/>
      <c r="P348" s="339"/>
      <c r="Q348" s="339"/>
      <c r="R348" s="339"/>
      <c r="S348" s="339"/>
      <c r="T348" s="339"/>
      <c r="U348" s="339"/>
      <c r="V348" s="340"/>
      <c r="W348" s="340"/>
      <c r="X348" s="340"/>
    </row>
    <row r="349" spans="1:24" ht="13.5" customHeight="1">
      <c r="A349" s="34"/>
      <c r="B349" s="337"/>
      <c r="C349" s="337"/>
      <c r="D349" s="341"/>
      <c r="E349" s="341"/>
      <c r="F349" s="341"/>
      <c r="G349" s="341"/>
      <c r="H349" s="341"/>
      <c r="I349" s="341"/>
      <c r="J349" s="341"/>
      <c r="K349" s="341"/>
      <c r="L349" s="342"/>
      <c r="M349" s="342"/>
      <c r="N349" s="342"/>
      <c r="O349" s="339"/>
      <c r="P349" s="339"/>
      <c r="Q349" s="339"/>
      <c r="R349" s="339"/>
      <c r="S349" s="339"/>
      <c r="T349" s="339"/>
      <c r="U349" s="339"/>
      <c r="V349" s="340"/>
      <c r="W349" s="340"/>
      <c r="X349" s="340"/>
    </row>
    <row r="350" spans="1:24" ht="13.5" customHeight="1">
      <c r="A350" s="34"/>
      <c r="B350" s="337"/>
      <c r="C350" s="337"/>
      <c r="D350" s="341"/>
      <c r="E350" s="341"/>
      <c r="F350" s="341"/>
      <c r="G350" s="341"/>
      <c r="H350" s="341"/>
      <c r="I350" s="341"/>
      <c r="J350" s="341"/>
      <c r="K350" s="341"/>
      <c r="L350" s="342"/>
      <c r="M350" s="342"/>
      <c r="N350" s="342"/>
      <c r="O350" s="339"/>
      <c r="P350" s="339"/>
      <c r="Q350" s="339"/>
      <c r="R350" s="339"/>
      <c r="S350" s="339"/>
      <c r="T350" s="339"/>
      <c r="U350" s="339"/>
      <c r="V350" s="340"/>
      <c r="W350" s="340"/>
      <c r="X350" s="340"/>
    </row>
    <row r="351" spans="1:24" ht="13.5" customHeight="1">
      <c r="A351" s="34"/>
      <c r="B351" s="337"/>
      <c r="C351" s="337"/>
      <c r="D351" s="341"/>
      <c r="E351" s="341"/>
      <c r="F351" s="341"/>
      <c r="G351" s="341"/>
      <c r="H351" s="341"/>
      <c r="I351" s="341"/>
      <c r="J351" s="341"/>
      <c r="K351" s="341"/>
      <c r="L351" s="342"/>
      <c r="M351" s="342"/>
      <c r="N351" s="342"/>
      <c r="O351" s="339"/>
      <c r="P351" s="339"/>
      <c r="Q351" s="339"/>
      <c r="R351" s="339"/>
      <c r="S351" s="339"/>
      <c r="T351" s="339"/>
      <c r="U351" s="339"/>
      <c r="V351" s="340"/>
      <c r="W351" s="340"/>
      <c r="X351" s="340"/>
    </row>
    <row r="352" spans="1:24" ht="13.5" customHeight="1">
      <c r="A352" s="34"/>
      <c r="B352" s="337"/>
      <c r="C352" s="337"/>
      <c r="D352" s="341"/>
      <c r="E352" s="341"/>
      <c r="F352" s="341"/>
      <c r="G352" s="341"/>
      <c r="H352" s="341"/>
      <c r="I352" s="341"/>
      <c r="J352" s="341"/>
      <c r="K352" s="341"/>
      <c r="L352" s="342"/>
      <c r="M352" s="342"/>
      <c r="N352" s="342"/>
      <c r="O352" s="339"/>
      <c r="P352" s="339"/>
      <c r="Q352" s="339"/>
      <c r="R352" s="339"/>
      <c r="S352" s="339"/>
      <c r="T352" s="339"/>
      <c r="U352" s="339"/>
      <c r="V352" s="340"/>
      <c r="W352" s="340"/>
      <c r="X352" s="340"/>
    </row>
    <row r="353" spans="1:24" ht="14.25" customHeight="1">
      <c r="A353" s="34"/>
      <c r="B353" s="337"/>
      <c r="C353" s="337"/>
      <c r="D353" s="341"/>
      <c r="E353" s="341"/>
      <c r="F353" s="341"/>
      <c r="G353" s="341"/>
      <c r="H353" s="341"/>
      <c r="I353" s="341"/>
      <c r="J353" s="341"/>
      <c r="K353" s="341"/>
      <c r="L353" s="342"/>
      <c r="M353" s="342"/>
      <c r="N353" s="342"/>
      <c r="O353" s="339"/>
      <c r="P353" s="339"/>
      <c r="Q353" s="339"/>
      <c r="R353" s="339"/>
      <c r="S353" s="339"/>
      <c r="T353" s="339"/>
      <c r="U353" s="339"/>
      <c r="V353" s="340"/>
      <c r="W353" s="340"/>
      <c r="X353" s="340"/>
    </row>
    <row r="354" spans="1:24" ht="14.25" customHeight="1">
      <c r="A354" s="34"/>
      <c r="B354" s="337"/>
      <c r="C354" s="337"/>
      <c r="D354" s="341"/>
      <c r="E354" s="341"/>
      <c r="F354" s="341"/>
      <c r="G354" s="341"/>
      <c r="H354" s="341"/>
      <c r="I354" s="341"/>
      <c r="J354" s="341"/>
      <c r="K354" s="341"/>
      <c r="L354" s="342"/>
      <c r="M354" s="342"/>
      <c r="N354" s="342"/>
      <c r="O354" s="339"/>
      <c r="P354" s="339"/>
      <c r="Q354" s="339"/>
      <c r="R354" s="339"/>
      <c r="S354" s="339"/>
      <c r="T354" s="339"/>
      <c r="U354" s="339"/>
      <c r="V354" s="340"/>
      <c r="W354" s="340"/>
      <c r="X354" s="340"/>
    </row>
    <row r="355" spans="1:24" ht="13.5" customHeight="1">
      <c r="A355" s="34"/>
      <c r="B355" s="337"/>
      <c r="C355" s="337"/>
      <c r="D355" s="341"/>
      <c r="E355" s="341"/>
      <c r="F355" s="341"/>
      <c r="G355" s="341"/>
      <c r="H355" s="341"/>
      <c r="I355" s="341"/>
      <c r="J355" s="341"/>
      <c r="K355" s="341"/>
      <c r="L355" s="342"/>
      <c r="M355" s="342"/>
      <c r="N355" s="342"/>
      <c r="O355" s="339"/>
      <c r="P355" s="339"/>
      <c r="Q355" s="339"/>
      <c r="R355" s="339"/>
      <c r="S355" s="339"/>
      <c r="T355" s="339"/>
      <c r="U355" s="339"/>
      <c r="V355" s="340"/>
      <c r="W355" s="340"/>
      <c r="X355" s="340"/>
    </row>
    <row r="356" spans="1:24" ht="13.5" customHeight="1">
      <c r="A356" s="34"/>
      <c r="B356" s="337"/>
      <c r="C356" s="337"/>
      <c r="D356" s="341"/>
      <c r="E356" s="341"/>
      <c r="F356" s="341"/>
      <c r="G356" s="341"/>
      <c r="H356" s="341"/>
      <c r="I356" s="341"/>
      <c r="J356" s="341"/>
      <c r="K356" s="341"/>
      <c r="L356" s="342"/>
      <c r="M356" s="342"/>
      <c r="N356" s="342"/>
      <c r="O356" s="339"/>
      <c r="P356" s="339"/>
      <c r="Q356" s="339"/>
      <c r="R356" s="339"/>
      <c r="S356" s="339"/>
      <c r="T356" s="339"/>
      <c r="U356" s="339"/>
      <c r="V356" s="340"/>
      <c r="W356" s="340"/>
      <c r="X356" s="340"/>
    </row>
    <row r="357" spans="1:24" ht="13.5" customHeight="1">
      <c r="A357" s="34"/>
      <c r="B357" s="337"/>
      <c r="C357" s="337"/>
      <c r="D357" s="341"/>
      <c r="E357" s="341"/>
      <c r="F357" s="341"/>
      <c r="G357" s="341"/>
      <c r="H357" s="341"/>
      <c r="I357" s="341"/>
      <c r="J357" s="341"/>
      <c r="K357" s="341"/>
      <c r="L357" s="342"/>
      <c r="M357" s="342"/>
      <c r="N357" s="342"/>
      <c r="O357" s="339"/>
      <c r="P357" s="339"/>
      <c r="Q357" s="339"/>
      <c r="R357" s="339"/>
      <c r="S357" s="339"/>
      <c r="T357" s="339"/>
      <c r="U357" s="339"/>
      <c r="V357" s="340"/>
      <c r="W357" s="340"/>
      <c r="X357" s="340"/>
    </row>
    <row r="358" spans="1:24" ht="13.5" customHeight="1">
      <c r="A358" s="34"/>
      <c r="B358" s="337"/>
      <c r="C358" s="337"/>
      <c r="D358" s="341"/>
      <c r="E358" s="341"/>
      <c r="F358" s="341"/>
      <c r="G358" s="341"/>
      <c r="H358" s="341"/>
      <c r="I358" s="341"/>
      <c r="J358" s="341"/>
      <c r="K358" s="341"/>
      <c r="L358" s="342"/>
      <c r="M358" s="342"/>
      <c r="N358" s="342"/>
      <c r="O358" s="339"/>
      <c r="P358" s="339"/>
      <c r="Q358" s="339"/>
      <c r="R358" s="339"/>
      <c r="S358" s="339"/>
      <c r="T358" s="339"/>
      <c r="U358" s="339"/>
      <c r="V358" s="340"/>
      <c r="W358" s="340"/>
      <c r="X358" s="340"/>
    </row>
    <row r="359" spans="1:24" ht="13.5" customHeight="1">
      <c r="A359" s="34"/>
      <c r="B359" s="337"/>
      <c r="C359" s="337"/>
      <c r="D359" s="341"/>
      <c r="E359" s="341"/>
      <c r="F359" s="341"/>
      <c r="G359" s="341"/>
      <c r="H359" s="341"/>
      <c r="I359" s="341"/>
      <c r="J359" s="341"/>
      <c r="K359" s="341"/>
      <c r="L359" s="342"/>
      <c r="M359" s="342"/>
      <c r="N359" s="342"/>
      <c r="O359" s="339"/>
      <c r="P359" s="339"/>
      <c r="Q359" s="339"/>
      <c r="R359" s="339"/>
      <c r="S359" s="339"/>
      <c r="T359" s="339"/>
      <c r="U359" s="339"/>
      <c r="V359" s="340"/>
      <c r="W359" s="340"/>
      <c r="X359" s="340"/>
    </row>
    <row r="360" spans="1:24" ht="13.5" customHeight="1">
      <c r="A360" s="34"/>
      <c r="B360" s="337"/>
      <c r="C360" s="337"/>
      <c r="D360" s="341"/>
      <c r="E360" s="341"/>
      <c r="F360" s="341"/>
      <c r="G360" s="341"/>
      <c r="H360" s="341"/>
      <c r="I360" s="341"/>
      <c r="J360" s="341"/>
      <c r="K360" s="341"/>
      <c r="L360" s="342"/>
      <c r="M360" s="342"/>
      <c r="N360" s="342"/>
      <c r="O360" s="339"/>
      <c r="P360" s="339"/>
      <c r="Q360" s="339"/>
      <c r="R360" s="339"/>
      <c r="S360" s="339"/>
      <c r="T360" s="339"/>
      <c r="U360" s="339"/>
      <c r="V360" s="340"/>
      <c r="W360" s="340"/>
      <c r="X360" s="340"/>
    </row>
    <row r="361" spans="1:24" ht="13.5" customHeight="1">
      <c r="A361" s="34"/>
      <c r="B361" s="337"/>
      <c r="C361" s="337"/>
      <c r="D361" s="341"/>
      <c r="E361" s="341"/>
      <c r="F361" s="341"/>
      <c r="G361" s="341"/>
      <c r="H361" s="341"/>
      <c r="I361" s="341"/>
      <c r="J361" s="341"/>
      <c r="K361" s="341"/>
      <c r="L361" s="342"/>
      <c r="M361" s="342"/>
      <c r="N361" s="342"/>
      <c r="O361" s="339"/>
      <c r="P361" s="339"/>
      <c r="Q361" s="339"/>
      <c r="R361" s="339"/>
      <c r="S361" s="339"/>
      <c r="T361" s="339"/>
      <c r="U361" s="339"/>
      <c r="V361" s="340"/>
      <c r="W361" s="340"/>
      <c r="X361" s="340"/>
    </row>
    <row r="362" spans="1:24" ht="13.5" customHeight="1">
      <c r="A362" s="34"/>
      <c r="B362" s="337"/>
      <c r="C362" s="337"/>
      <c r="D362" s="341"/>
      <c r="E362" s="341"/>
      <c r="F362" s="341"/>
      <c r="G362" s="341"/>
      <c r="H362" s="341"/>
      <c r="I362" s="341"/>
      <c r="J362" s="341"/>
      <c r="K362" s="341"/>
      <c r="L362" s="342"/>
      <c r="M362" s="342"/>
      <c r="N362" s="342"/>
      <c r="O362" s="339"/>
      <c r="P362" s="339"/>
      <c r="Q362" s="339"/>
      <c r="R362" s="339"/>
      <c r="S362" s="339"/>
      <c r="T362" s="339"/>
      <c r="U362" s="339"/>
      <c r="V362" s="340"/>
      <c r="W362" s="340"/>
      <c r="X362" s="340"/>
    </row>
    <row r="363" spans="1:24" ht="13.5" customHeight="1">
      <c r="A363" s="34"/>
      <c r="B363" s="337"/>
      <c r="C363" s="337"/>
      <c r="D363" s="341"/>
      <c r="E363" s="341"/>
      <c r="F363" s="341"/>
      <c r="G363" s="341"/>
      <c r="H363" s="341"/>
      <c r="I363" s="341"/>
      <c r="J363" s="341"/>
      <c r="K363" s="341"/>
      <c r="L363" s="342"/>
      <c r="M363" s="342"/>
      <c r="N363" s="342"/>
      <c r="O363" s="339"/>
      <c r="P363" s="339"/>
      <c r="Q363" s="339"/>
      <c r="R363" s="339"/>
      <c r="S363" s="339"/>
      <c r="T363" s="339"/>
      <c r="U363" s="339"/>
      <c r="V363" s="340"/>
      <c r="W363" s="340"/>
      <c r="X363" s="340"/>
    </row>
    <row r="364" spans="1:24" ht="13.5" customHeight="1">
      <c r="A364" s="34"/>
      <c r="B364" s="337"/>
      <c r="C364" s="337"/>
      <c r="D364" s="341"/>
      <c r="E364" s="341"/>
      <c r="F364" s="341"/>
      <c r="G364" s="341"/>
      <c r="H364" s="341"/>
      <c r="I364" s="341"/>
      <c r="J364" s="341"/>
      <c r="K364" s="341"/>
      <c r="L364" s="342"/>
      <c r="M364" s="342"/>
      <c r="N364" s="342"/>
      <c r="O364" s="339"/>
      <c r="P364" s="339"/>
      <c r="Q364" s="339"/>
      <c r="R364" s="339"/>
      <c r="S364" s="339"/>
      <c r="T364" s="339"/>
      <c r="U364" s="339"/>
      <c r="V364" s="340"/>
      <c r="W364" s="340"/>
      <c r="X364" s="340"/>
    </row>
    <row r="365" spans="1:24" ht="13.5" customHeight="1">
      <c r="A365" s="34"/>
      <c r="B365" s="337"/>
      <c r="C365" s="337"/>
      <c r="D365" s="341"/>
      <c r="E365" s="341"/>
      <c r="F365" s="341"/>
      <c r="G365" s="341"/>
      <c r="H365" s="341"/>
      <c r="I365" s="341"/>
      <c r="J365" s="341"/>
      <c r="K365" s="341"/>
      <c r="L365" s="342"/>
      <c r="M365" s="342"/>
      <c r="N365" s="342"/>
      <c r="O365" s="339"/>
      <c r="P365" s="339"/>
      <c r="Q365" s="339"/>
      <c r="R365" s="339"/>
      <c r="S365" s="339"/>
      <c r="T365" s="339"/>
      <c r="U365" s="339"/>
      <c r="V365" s="340"/>
      <c r="W365" s="340"/>
      <c r="X365" s="340"/>
    </row>
    <row r="366" spans="1:24" ht="13.5" customHeight="1">
      <c r="A366" s="34"/>
      <c r="B366" s="337"/>
      <c r="C366" s="337"/>
      <c r="D366" s="341"/>
      <c r="E366" s="341"/>
      <c r="F366" s="341"/>
      <c r="G366" s="341"/>
      <c r="H366" s="341"/>
      <c r="I366" s="341"/>
      <c r="J366" s="341"/>
      <c r="K366" s="341"/>
      <c r="L366" s="342"/>
      <c r="M366" s="342"/>
      <c r="N366" s="342"/>
      <c r="O366" s="339"/>
      <c r="P366" s="339"/>
      <c r="Q366" s="339"/>
      <c r="R366" s="339"/>
      <c r="S366" s="339"/>
      <c r="T366" s="339"/>
      <c r="U366" s="339"/>
      <c r="V366" s="340"/>
      <c r="W366" s="340"/>
      <c r="X366" s="340"/>
    </row>
    <row r="367" spans="1:24" ht="13.5" customHeight="1">
      <c r="A367" s="34"/>
      <c r="B367" s="337"/>
      <c r="C367" s="337"/>
      <c r="D367" s="341"/>
      <c r="E367" s="341"/>
      <c r="F367" s="341"/>
      <c r="G367" s="341"/>
      <c r="H367" s="341"/>
      <c r="I367" s="341"/>
      <c r="J367" s="341"/>
      <c r="K367" s="341"/>
      <c r="L367" s="342"/>
      <c r="M367" s="342"/>
      <c r="N367" s="342"/>
      <c r="O367" s="339"/>
      <c r="P367" s="339"/>
      <c r="Q367" s="339"/>
      <c r="R367" s="339"/>
      <c r="S367" s="339"/>
      <c r="T367" s="339"/>
      <c r="U367" s="339"/>
      <c r="V367" s="340"/>
      <c r="W367" s="340"/>
      <c r="X367" s="340"/>
    </row>
    <row r="368" spans="1:24" ht="14.25" customHeight="1">
      <c r="A368" s="34"/>
      <c r="B368" s="337"/>
      <c r="C368" s="337"/>
      <c r="D368" s="341"/>
      <c r="E368" s="341"/>
      <c r="F368" s="341"/>
      <c r="G368" s="341"/>
      <c r="H368" s="341"/>
      <c r="I368" s="341"/>
      <c r="J368" s="341"/>
      <c r="K368" s="341"/>
      <c r="L368" s="342"/>
      <c r="M368" s="342"/>
      <c r="N368" s="342"/>
      <c r="O368" s="339"/>
      <c r="P368" s="339"/>
      <c r="Q368" s="339"/>
      <c r="R368" s="339"/>
      <c r="S368" s="339"/>
      <c r="T368" s="339"/>
      <c r="U368" s="339"/>
      <c r="V368" s="340"/>
      <c r="W368" s="340"/>
      <c r="X368" s="340"/>
    </row>
    <row r="369" spans="1:24" ht="13.5" customHeight="1">
      <c r="A369" s="34"/>
      <c r="B369" s="338"/>
      <c r="C369" s="338"/>
      <c r="D369" s="338"/>
      <c r="E369" s="338"/>
      <c r="F369" s="338"/>
      <c r="G369" s="338"/>
      <c r="H369" s="338"/>
      <c r="I369" s="338"/>
      <c r="J369" s="338"/>
      <c r="K369" s="338"/>
      <c r="L369" s="338"/>
      <c r="M369" s="338"/>
      <c r="N369" s="338"/>
      <c r="O369" s="338"/>
      <c r="P369" s="338"/>
      <c r="Q369" s="338"/>
      <c r="R369" s="339"/>
      <c r="S369" s="339"/>
      <c r="T369" s="339"/>
      <c r="U369" s="339"/>
      <c r="V369" s="340"/>
      <c r="W369" s="340"/>
      <c r="X369" s="340"/>
    </row>
    <row r="370" spans="1:24" ht="13.5" customHeight="1">
      <c r="A370" s="34"/>
      <c r="B370" s="338"/>
      <c r="C370" s="338"/>
      <c r="D370" s="338"/>
      <c r="E370" s="338"/>
      <c r="F370" s="338"/>
      <c r="G370" s="338"/>
      <c r="H370" s="338"/>
      <c r="I370" s="338"/>
      <c r="J370" s="338"/>
      <c r="K370" s="338"/>
      <c r="L370" s="338"/>
      <c r="M370" s="338"/>
      <c r="N370" s="338"/>
      <c r="O370" s="338"/>
      <c r="P370" s="338"/>
      <c r="Q370" s="338"/>
      <c r="R370" s="339"/>
      <c r="S370" s="339"/>
      <c r="T370" s="339"/>
      <c r="U370" s="339"/>
      <c r="V370" s="340"/>
      <c r="W370" s="340"/>
      <c r="X370" s="340"/>
    </row>
    <row r="371" spans="1:24" ht="13.5" customHeight="1">
      <c r="A371" s="34"/>
      <c r="B371" s="338"/>
      <c r="C371" s="338"/>
      <c r="D371" s="338"/>
      <c r="E371" s="338"/>
      <c r="F371" s="338"/>
      <c r="G371" s="338"/>
      <c r="H371" s="338"/>
      <c r="I371" s="338"/>
      <c r="J371" s="338"/>
      <c r="K371" s="338"/>
      <c r="L371" s="338"/>
      <c r="M371" s="338"/>
      <c r="N371" s="338"/>
      <c r="O371" s="338"/>
      <c r="P371" s="338"/>
      <c r="Q371" s="338"/>
      <c r="R371" s="339"/>
      <c r="S371" s="339"/>
      <c r="T371" s="339"/>
      <c r="U371" s="339"/>
      <c r="V371" s="340"/>
      <c r="W371" s="340"/>
      <c r="X371" s="340"/>
    </row>
    <row r="372" spans="1:24" ht="13.5" customHeight="1">
      <c r="A372" s="34"/>
      <c r="B372" s="338"/>
      <c r="C372" s="338"/>
      <c r="D372" s="338"/>
      <c r="E372" s="338"/>
      <c r="F372" s="338"/>
      <c r="G372" s="338"/>
      <c r="H372" s="338"/>
      <c r="I372" s="338"/>
      <c r="J372" s="338"/>
      <c r="K372" s="338"/>
      <c r="L372" s="338"/>
      <c r="M372" s="338"/>
      <c r="N372" s="338"/>
      <c r="O372" s="338"/>
      <c r="P372" s="338"/>
      <c r="Q372" s="338"/>
      <c r="R372" s="339"/>
      <c r="S372" s="339"/>
      <c r="T372" s="339"/>
      <c r="U372" s="339"/>
      <c r="V372" s="340"/>
      <c r="W372" s="340"/>
      <c r="X372" s="340"/>
    </row>
    <row r="373" spans="1:24" ht="6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4" ht="6.75" customHeight="1">
      <c r="A374" s="34"/>
      <c r="B374" s="35"/>
      <c r="C374" s="34"/>
      <c r="D374" s="34"/>
      <c r="E374" s="34"/>
      <c r="F374" s="34"/>
      <c r="G374" s="34"/>
      <c r="H374" s="34"/>
      <c r="I374" s="34"/>
      <c r="J374" s="25"/>
      <c r="K374" s="25"/>
      <c r="L374" s="25"/>
      <c r="M374" s="66"/>
      <c r="N374" s="66"/>
      <c r="O374" s="66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ht="13.5" customHeight="1">
      <c r="A375" s="34"/>
      <c r="B375" s="34"/>
      <c r="C375" s="34"/>
      <c r="D375" s="143"/>
      <c r="E375" s="143"/>
      <c r="F375" s="143"/>
      <c r="G375" s="143"/>
      <c r="H375" s="346"/>
      <c r="I375" s="346"/>
      <c r="J375" s="346"/>
      <c r="K375" s="346"/>
      <c r="L375" s="346"/>
      <c r="M375" s="346"/>
      <c r="N375" s="346"/>
      <c r="O375" s="346"/>
      <c r="P375" s="26"/>
      <c r="Q375" s="26"/>
      <c r="R375" s="49"/>
      <c r="S375" s="49"/>
      <c r="T375" s="26"/>
      <c r="U375" s="49"/>
      <c r="V375" s="49"/>
      <c r="W375" s="50"/>
      <c r="X375" s="50"/>
    </row>
    <row r="376" spans="1:24" ht="13.5" customHeight="1">
      <c r="A376" s="34"/>
      <c r="B376" s="34"/>
      <c r="C376" s="34"/>
      <c r="D376" s="143"/>
      <c r="E376" s="143"/>
      <c r="F376" s="143"/>
      <c r="G376" s="143"/>
      <c r="H376" s="346"/>
      <c r="I376" s="346"/>
      <c r="J376" s="346"/>
      <c r="K376" s="346"/>
      <c r="L376" s="346"/>
      <c r="M376" s="346"/>
      <c r="N376" s="346"/>
      <c r="O376" s="346"/>
      <c r="P376" s="26"/>
      <c r="Q376" s="26"/>
      <c r="R376" s="49"/>
      <c r="S376" s="49"/>
      <c r="T376" s="26"/>
      <c r="U376" s="49"/>
      <c r="V376" s="49"/>
      <c r="W376" s="50"/>
      <c r="X376" s="50"/>
    </row>
    <row r="377" spans="1:24" ht="13.5" customHeight="1">
      <c r="A377" s="34"/>
      <c r="B377" s="34"/>
      <c r="C377" s="34"/>
      <c r="D377" s="143"/>
      <c r="E377" s="143"/>
      <c r="F377" s="143"/>
      <c r="G377" s="143"/>
      <c r="H377" s="346"/>
      <c r="I377" s="346"/>
      <c r="J377" s="346"/>
      <c r="K377" s="346"/>
      <c r="L377" s="346"/>
      <c r="M377" s="346"/>
      <c r="N377" s="346"/>
      <c r="O377" s="346"/>
      <c r="P377" s="143"/>
      <c r="Q377" s="143"/>
      <c r="R377" s="143"/>
      <c r="S377" s="143"/>
      <c r="T377" s="34"/>
      <c r="U377" s="34"/>
      <c r="V377" s="34"/>
      <c r="W377" s="34"/>
      <c r="X377" s="34"/>
    </row>
    <row r="378" spans="1:24" ht="13.5" customHeight="1">
      <c r="A378" s="180"/>
      <c r="B378" s="180"/>
      <c r="C378" s="180"/>
      <c r="D378" s="345"/>
      <c r="E378" s="345"/>
      <c r="F378" s="345"/>
      <c r="G378" s="345"/>
      <c r="H378" s="345"/>
      <c r="I378" s="345"/>
      <c r="J378" s="345"/>
      <c r="K378" s="345"/>
      <c r="L378" s="144"/>
      <c r="M378" s="25"/>
      <c r="N378" s="25"/>
      <c r="O378" s="25"/>
      <c r="P378" s="180"/>
      <c r="Q378" s="180"/>
      <c r="R378" s="344"/>
      <c r="S378" s="344"/>
      <c r="T378" s="180"/>
      <c r="U378" s="344"/>
      <c r="V378" s="344"/>
      <c r="W378" s="198"/>
      <c r="X378" s="198"/>
    </row>
    <row r="379" spans="1:24" ht="13.5" customHeight="1">
      <c r="A379" s="180"/>
      <c r="B379" s="180"/>
      <c r="C379" s="180"/>
      <c r="D379" s="345"/>
      <c r="E379" s="345"/>
      <c r="F379" s="345"/>
      <c r="G379" s="345"/>
      <c r="H379" s="345"/>
      <c r="I379" s="345"/>
      <c r="J379" s="345"/>
      <c r="K379" s="345"/>
      <c r="L379" s="144"/>
      <c r="M379" s="25"/>
      <c r="N379" s="25"/>
      <c r="O379" s="25"/>
      <c r="P379" s="180"/>
      <c r="Q379" s="180"/>
      <c r="R379" s="344"/>
      <c r="S379" s="344"/>
      <c r="T379" s="180"/>
      <c r="U379" s="344"/>
      <c r="V379" s="344"/>
      <c r="W379" s="198"/>
      <c r="X379" s="198"/>
    </row>
    <row r="380" spans="1:24" ht="13.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4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ht="9.75" customHeight="1">
      <c r="A381" s="34"/>
      <c r="B381" s="338"/>
      <c r="C381" s="338"/>
      <c r="D381" s="338"/>
      <c r="E381" s="338"/>
      <c r="F381" s="338"/>
      <c r="G381" s="338"/>
      <c r="H381" s="338"/>
      <c r="I381" s="338"/>
      <c r="J381" s="338"/>
      <c r="K381" s="338"/>
      <c r="L381" s="338"/>
      <c r="M381" s="338"/>
      <c r="N381" s="338"/>
      <c r="O381" s="338"/>
      <c r="P381" s="338"/>
      <c r="Q381" s="338"/>
      <c r="R381" s="338"/>
      <c r="S381" s="338"/>
      <c r="T381" s="338"/>
      <c r="U381" s="338"/>
      <c r="V381" s="338"/>
      <c r="W381" s="338"/>
      <c r="X381" s="338"/>
    </row>
    <row r="382" spans="1:24" ht="9.75" customHeight="1">
      <c r="A382" s="34"/>
      <c r="B382" s="338"/>
      <c r="C382" s="338"/>
      <c r="D382" s="338"/>
      <c r="E382" s="338"/>
      <c r="F382" s="338"/>
      <c r="G382" s="338"/>
      <c r="H382" s="338"/>
      <c r="I382" s="338"/>
      <c r="J382" s="338"/>
      <c r="K382" s="338"/>
      <c r="L382" s="338"/>
      <c r="M382" s="338"/>
      <c r="N382" s="338"/>
      <c r="O382" s="338"/>
      <c r="P382" s="338"/>
      <c r="Q382" s="338"/>
      <c r="R382" s="338"/>
      <c r="S382" s="338"/>
      <c r="T382" s="338"/>
      <c r="U382" s="338"/>
      <c r="V382" s="338"/>
      <c r="W382" s="338"/>
      <c r="X382" s="338"/>
    </row>
    <row r="383" spans="1:24" ht="3.75" customHeight="1">
      <c r="A383" s="34"/>
      <c r="B383" s="343"/>
      <c r="C383" s="343"/>
      <c r="D383" s="343"/>
      <c r="E383" s="343"/>
      <c r="F383" s="343"/>
      <c r="G383" s="343"/>
      <c r="H383" s="343"/>
      <c r="I383" s="343"/>
      <c r="J383" s="343"/>
      <c r="K383" s="343"/>
      <c r="L383" s="343"/>
      <c r="M383" s="343"/>
      <c r="N383" s="343"/>
      <c r="O383" s="343"/>
      <c r="P383" s="343"/>
      <c r="Q383" s="343"/>
      <c r="R383" s="343"/>
      <c r="S383" s="343"/>
      <c r="T383" s="343"/>
      <c r="U383" s="343"/>
      <c r="V383" s="343"/>
      <c r="W383" s="343"/>
      <c r="X383" s="343"/>
    </row>
    <row r="384" spans="1:24" ht="13.5">
      <c r="A384" s="34"/>
      <c r="B384" s="343"/>
      <c r="C384" s="343"/>
      <c r="D384" s="343"/>
      <c r="E384" s="343"/>
      <c r="F384" s="343"/>
      <c r="G384" s="343"/>
      <c r="H384" s="343"/>
      <c r="I384" s="343"/>
      <c r="J384" s="343"/>
      <c r="K384" s="343"/>
      <c r="L384" s="343"/>
      <c r="M384" s="343"/>
      <c r="N384" s="343"/>
      <c r="O384" s="343"/>
      <c r="P384" s="343"/>
      <c r="Q384" s="343"/>
      <c r="R384" s="343"/>
      <c r="S384" s="343"/>
      <c r="T384" s="343"/>
      <c r="U384" s="343"/>
      <c r="V384" s="343"/>
      <c r="W384" s="343"/>
      <c r="X384" s="343"/>
    </row>
    <row r="385" spans="1:24" ht="13.5" customHeight="1">
      <c r="A385" s="25"/>
      <c r="B385" s="337"/>
      <c r="C385" s="337"/>
      <c r="D385" s="341"/>
      <c r="E385" s="341"/>
      <c r="F385" s="341"/>
      <c r="G385" s="341"/>
      <c r="H385" s="341"/>
      <c r="I385" s="341"/>
      <c r="J385" s="341"/>
      <c r="K385" s="341"/>
      <c r="L385" s="342"/>
      <c r="M385" s="342"/>
      <c r="N385" s="342"/>
      <c r="O385" s="339"/>
      <c r="P385" s="339"/>
      <c r="Q385" s="339"/>
      <c r="R385" s="339"/>
      <c r="S385" s="339"/>
      <c r="T385" s="339"/>
      <c r="U385" s="339"/>
      <c r="V385" s="340"/>
      <c r="W385" s="340"/>
      <c r="X385" s="340"/>
    </row>
    <row r="386" spans="1:24" ht="13.5" customHeight="1">
      <c r="A386" s="26"/>
      <c r="B386" s="337"/>
      <c r="C386" s="337"/>
      <c r="D386" s="341"/>
      <c r="E386" s="341"/>
      <c r="F386" s="341"/>
      <c r="G386" s="341"/>
      <c r="H386" s="341"/>
      <c r="I386" s="341"/>
      <c r="J386" s="341"/>
      <c r="K386" s="341"/>
      <c r="L386" s="342"/>
      <c r="M386" s="342"/>
      <c r="N386" s="342"/>
      <c r="O386" s="339"/>
      <c r="P386" s="339"/>
      <c r="Q386" s="339"/>
      <c r="R386" s="339"/>
      <c r="S386" s="339"/>
      <c r="T386" s="339"/>
      <c r="U386" s="339"/>
      <c r="V386" s="340"/>
      <c r="W386" s="340"/>
      <c r="X386" s="340"/>
    </row>
    <row r="387" spans="1:24" ht="13.5" customHeight="1">
      <c r="A387" s="26"/>
      <c r="B387" s="337"/>
      <c r="C387" s="337"/>
      <c r="D387" s="341"/>
      <c r="E387" s="341"/>
      <c r="F387" s="341"/>
      <c r="G387" s="341"/>
      <c r="H387" s="341"/>
      <c r="I387" s="341"/>
      <c r="J387" s="341"/>
      <c r="K387" s="341"/>
      <c r="L387" s="342"/>
      <c r="M387" s="342"/>
      <c r="N387" s="342"/>
      <c r="O387" s="339"/>
      <c r="P387" s="339"/>
      <c r="Q387" s="339"/>
      <c r="R387" s="339"/>
      <c r="S387" s="339"/>
      <c r="T387" s="339"/>
      <c r="U387" s="339"/>
      <c r="V387" s="340"/>
      <c r="W387" s="340"/>
      <c r="X387" s="340"/>
    </row>
    <row r="388" spans="1:24" ht="13.5" customHeight="1">
      <c r="A388" s="34"/>
      <c r="B388" s="337"/>
      <c r="C388" s="337"/>
      <c r="D388" s="341"/>
      <c r="E388" s="341"/>
      <c r="F388" s="341"/>
      <c r="G388" s="341"/>
      <c r="H388" s="341"/>
      <c r="I388" s="341"/>
      <c r="J388" s="341"/>
      <c r="K388" s="341"/>
      <c r="L388" s="342"/>
      <c r="M388" s="342"/>
      <c r="N388" s="342"/>
      <c r="O388" s="339"/>
      <c r="P388" s="339"/>
      <c r="Q388" s="339"/>
      <c r="R388" s="339"/>
      <c r="S388" s="339"/>
      <c r="T388" s="339"/>
      <c r="U388" s="339"/>
      <c r="V388" s="340"/>
      <c r="W388" s="340"/>
      <c r="X388" s="340"/>
    </row>
    <row r="389" spans="1:24" ht="13.5" customHeight="1">
      <c r="A389" s="34"/>
      <c r="B389" s="337"/>
      <c r="C389" s="337"/>
      <c r="D389" s="341"/>
      <c r="E389" s="341"/>
      <c r="F389" s="341"/>
      <c r="G389" s="341"/>
      <c r="H389" s="341"/>
      <c r="I389" s="341"/>
      <c r="J389" s="341"/>
      <c r="K389" s="341"/>
      <c r="L389" s="342"/>
      <c r="M389" s="342"/>
      <c r="N389" s="342"/>
      <c r="O389" s="339"/>
      <c r="P389" s="339"/>
      <c r="Q389" s="339"/>
      <c r="R389" s="339"/>
      <c r="S389" s="339"/>
      <c r="T389" s="339"/>
      <c r="U389" s="339"/>
      <c r="V389" s="340"/>
      <c r="W389" s="340"/>
      <c r="X389" s="340"/>
    </row>
    <row r="390" spans="1:24" ht="13.5" customHeight="1">
      <c r="A390" s="34"/>
      <c r="B390" s="337"/>
      <c r="C390" s="337"/>
      <c r="D390" s="341"/>
      <c r="E390" s="341"/>
      <c r="F390" s="341"/>
      <c r="G390" s="341"/>
      <c r="H390" s="341"/>
      <c r="I390" s="341"/>
      <c r="J390" s="341"/>
      <c r="K390" s="341"/>
      <c r="L390" s="342"/>
      <c r="M390" s="342"/>
      <c r="N390" s="342"/>
      <c r="O390" s="339"/>
      <c r="P390" s="339"/>
      <c r="Q390" s="339"/>
      <c r="R390" s="339"/>
      <c r="S390" s="339"/>
      <c r="T390" s="339"/>
      <c r="U390" s="339"/>
      <c r="V390" s="340"/>
      <c r="W390" s="340"/>
      <c r="X390" s="340"/>
    </row>
    <row r="391" spans="1:24" ht="13.5" customHeight="1">
      <c r="A391" s="34"/>
      <c r="B391" s="337"/>
      <c r="C391" s="337"/>
      <c r="D391" s="341"/>
      <c r="E391" s="341"/>
      <c r="F391" s="341"/>
      <c r="G391" s="341"/>
      <c r="H391" s="341"/>
      <c r="I391" s="341"/>
      <c r="J391" s="341"/>
      <c r="K391" s="341"/>
      <c r="L391" s="342"/>
      <c r="M391" s="342"/>
      <c r="N391" s="342"/>
      <c r="O391" s="339"/>
      <c r="P391" s="339"/>
      <c r="Q391" s="339"/>
      <c r="R391" s="339"/>
      <c r="S391" s="339"/>
      <c r="T391" s="339"/>
      <c r="U391" s="339"/>
      <c r="V391" s="340"/>
      <c r="W391" s="340"/>
      <c r="X391" s="340"/>
    </row>
    <row r="392" spans="1:24" ht="13.5" customHeight="1">
      <c r="A392" s="34"/>
      <c r="B392" s="337"/>
      <c r="C392" s="337"/>
      <c r="D392" s="341"/>
      <c r="E392" s="341"/>
      <c r="F392" s="341"/>
      <c r="G392" s="341"/>
      <c r="H392" s="341"/>
      <c r="I392" s="341"/>
      <c r="J392" s="341"/>
      <c r="K392" s="341"/>
      <c r="L392" s="342"/>
      <c r="M392" s="342"/>
      <c r="N392" s="342"/>
      <c r="O392" s="339"/>
      <c r="P392" s="339"/>
      <c r="Q392" s="339"/>
      <c r="R392" s="339"/>
      <c r="S392" s="339"/>
      <c r="T392" s="339"/>
      <c r="U392" s="339"/>
      <c r="V392" s="340"/>
      <c r="W392" s="340"/>
      <c r="X392" s="340"/>
    </row>
    <row r="393" spans="1:24" ht="13.5" customHeight="1">
      <c r="A393" s="34"/>
      <c r="B393" s="337"/>
      <c r="C393" s="337"/>
      <c r="D393" s="341"/>
      <c r="E393" s="341"/>
      <c r="F393" s="341"/>
      <c r="G393" s="341"/>
      <c r="H393" s="341"/>
      <c r="I393" s="341"/>
      <c r="J393" s="341"/>
      <c r="K393" s="341"/>
      <c r="L393" s="342"/>
      <c r="M393" s="342"/>
      <c r="N393" s="342"/>
      <c r="O393" s="339"/>
      <c r="P393" s="339"/>
      <c r="Q393" s="339"/>
      <c r="R393" s="339"/>
      <c r="S393" s="339"/>
      <c r="T393" s="339"/>
      <c r="U393" s="339"/>
      <c r="V393" s="340"/>
      <c r="W393" s="340"/>
      <c r="X393" s="340"/>
    </row>
    <row r="394" spans="1:24" ht="13.5" customHeight="1">
      <c r="A394" s="34"/>
      <c r="B394" s="337"/>
      <c r="C394" s="337"/>
      <c r="D394" s="341"/>
      <c r="E394" s="341"/>
      <c r="F394" s="341"/>
      <c r="G394" s="341"/>
      <c r="H394" s="341"/>
      <c r="I394" s="341"/>
      <c r="J394" s="341"/>
      <c r="K394" s="341"/>
      <c r="L394" s="342"/>
      <c r="M394" s="342"/>
      <c r="N394" s="342"/>
      <c r="O394" s="339"/>
      <c r="P394" s="339"/>
      <c r="Q394" s="339"/>
      <c r="R394" s="339"/>
      <c r="S394" s="339"/>
      <c r="T394" s="339"/>
      <c r="U394" s="339"/>
      <c r="V394" s="340"/>
      <c r="W394" s="340"/>
      <c r="X394" s="340"/>
    </row>
    <row r="395" spans="1:24" ht="13.5" customHeight="1">
      <c r="A395" s="34"/>
      <c r="B395" s="337"/>
      <c r="C395" s="337"/>
      <c r="D395" s="341"/>
      <c r="E395" s="341"/>
      <c r="F395" s="341"/>
      <c r="G395" s="341"/>
      <c r="H395" s="341"/>
      <c r="I395" s="341"/>
      <c r="J395" s="341"/>
      <c r="K395" s="341"/>
      <c r="L395" s="342"/>
      <c r="M395" s="342"/>
      <c r="N395" s="342"/>
      <c r="O395" s="339"/>
      <c r="P395" s="339"/>
      <c r="Q395" s="339"/>
      <c r="R395" s="339"/>
      <c r="S395" s="339"/>
      <c r="T395" s="339"/>
      <c r="U395" s="339"/>
      <c r="V395" s="340"/>
      <c r="W395" s="340"/>
      <c r="X395" s="340"/>
    </row>
    <row r="396" spans="1:24" ht="13.5" customHeight="1">
      <c r="A396" s="34"/>
      <c r="B396" s="337"/>
      <c r="C396" s="337"/>
      <c r="D396" s="341"/>
      <c r="E396" s="341"/>
      <c r="F396" s="341"/>
      <c r="G396" s="341"/>
      <c r="H396" s="341"/>
      <c r="I396" s="341"/>
      <c r="J396" s="341"/>
      <c r="K396" s="341"/>
      <c r="L396" s="342"/>
      <c r="M396" s="342"/>
      <c r="N396" s="342"/>
      <c r="O396" s="339"/>
      <c r="P396" s="339"/>
      <c r="Q396" s="339"/>
      <c r="R396" s="339"/>
      <c r="S396" s="339"/>
      <c r="T396" s="339"/>
      <c r="U396" s="339"/>
      <c r="V396" s="340"/>
      <c r="W396" s="340"/>
      <c r="X396" s="340"/>
    </row>
    <row r="397" spans="1:24" ht="13.5" customHeight="1">
      <c r="A397" s="34"/>
      <c r="B397" s="337"/>
      <c r="C397" s="337"/>
      <c r="D397" s="341"/>
      <c r="E397" s="341"/>
      <c r="F397" s="341"/>
      <c r="G397" s="341"/>
      <c r="H397" s="341"/>
      <c r="I397" s="341"/>
      <c r="J397" s="341"/>
      <c r="K397" s="341"/>
      <c r="L397" s="342"/>
      <c r="M397" s="342"/>
      <c r="N397" s="342"/>
      <c r="O397" s="339"/>
      <c r="P397" s="339"/>
      <c r="Q397" s="339"/>
      <c r="R397" s="339"/>
      <c r="S397" s="339"/>
      <c r="T397" s="339"/>
      <c r="U397" s="339"/>
      <c r="V397" s="340"/>
      <c r="W397" s="340"/>
      <c r="X397" s="340"/>
    </row>
    <row r="398" spans="1:24" ht="13.5" customHeight="1">
      <c r="A398" s="34"/>
      <c r="B398" s="337"/>
      <c r="C398" s="337"/>
      <c r="D398" s="341"/>
      <c r="E398" s="341"/>
      <c r="F398" s="341"/>
      <c r="G398" s="341"/>
      <c r="H398" s="341"/>
      <c r="I398" s="341"/>
      <c r="J398" s="341"/>
      <c r="K398" s="341"/>
      <c r="L398" s="342"/>
      <c r="M398" s="342"/>
      <c r="N398" s="342"/>
      <c r="O398" s="339"/>
      <c r="P398" s="339"/>
      <c r="Q398" s="339"/>
      <c r="R398" s="339"/>
      <c r="S398" s="339"/>
      <c r="T398" s="339"/>
      <c r="U398" s="339"/>
      <c r="V398" s="340"/>
      <c r="W398" s="340"/>
      <c r="X398" s="340"/>
    </row>
    <row r="399" spans="1:24" ht="13.5" customHeight="1">
      <c r="A399" s="35"/>
      <c r="B399" s="337"/>
      <c r="C399" s="337"/>
      <c r="D399" s="341"/>
      <c r="E399" s="341"/>
      <c r="F399" s="341"/>
      <c r="G399" s="341"/>
      <c r="H399" s="341"/>
      <c r="I399" s="341"/>
      <c r="J399" s="341"/>
      <c r="K399" s="341"/>
      <c r="L399" s="342"/>
      <c r="M399" s="342"/>
      <c r="N399" s="342"/>
      <c r="O399" s="339"/>
      <c r="P399" s="339"/>
      <c r="Q399" s="339"/>
      <c r="R399" s="339"/>
      <c r="S399" s="339"/>
      <c r="T399" s="339"/>
      <c r="U399" s="339"/>
      <c r="V399" s="340"/>
      <c r="W399" s="340"/>
      <c r="X399" s="340"/>
    </row>
    <row r="400" spans="1:24" ht="13.5" customHeight="1">
      <c r="A400" s="35"/>
      <c r="B400" s="337"/>
      <c r="C400" s="337"/>
      <c r="D400" s="341"/>
      <c r="E400" s="341"/>
      <c r="F400" s="341"/>
      <c r="G400" s="341"/>
      <c r="H400" s="341"/>
      <c r="I400" s="341"/>
      <c r="J400" s="341"/>
      <c r="K400" s="341"/>
      <c r="L400" s="342"/>
      <c r="M400" s="342"/>
      <c r="N400" s="342"/>
      <c r="O400" s="339"/>
      <c r="P400" s="339"/>
      <c r="Q400" s="339"/>
      <c r="R400" s="339"/>
      <c r="S400" s="339"/>
      <c r="T400" s="339"/>
      <c r="U400" s="339"/>
      <c r="V400" s="340"/>
      <c r="W400" s="340"/>
      <c r="X400" s="340"/>
    </row>
    <row r="401" spans="1:24" ht="13.5" customHeight="1">
      <c r="A401" s="35"/>
      <c r="B401" s="337"/>
      <c r="C401" s="337"/>
      <c r="D401" s="341"/>
      <c r="E401" s="341"/>
      <c r="F401" s="341"/>
      <c r="G401" s="341"/>
      <c r="H401" s="341"/>
      <c r="I401" s="341"/>
      <c r="J401" s="341"/>
      <c r="K401" s="341"/>
      <c r="L401" s="342"/>
      <c r="M401" s="342"/>
      <c r="N401" s="342"/>
      <c r="O401" s="339"/>
      <c r="P401" s="339"/>
      <c r="Q401" s="339"/>
      <c r="R401" s="339"/>
      <c r="S401" s="339"/>
      <c r="T401" s="339"/>
      <c r="U401" s="339"/>
      <c r="V401" s="340"/>
      <c r="W401" s="340"/>
      <c r="X401" s="340"/>
    </row>
    <row r="402" spans="1:24" ht="13.5" customHeight="1">
      <c r="A402" s="35"/>
      <c r="B402" s="337"/>
      <c r="C402" s="337"/>
      <c r="D402" s="341"/>
      <c r="E402" s="341"/>
      <c r="F402" s="341"/>
      <c r="G402" s="341"/>
      <c r="H402" s="341"/>
      <c r="I402" s="341"/>
      <c r="J402" s="341"/>
      <c r="K402" s="341"/>
      <c r="L402" s="342"/>
      <c r="M402" s="342"/>
      <c r="N402" s="342"/>
      <c r="O402" s="339"/>
      <c r="P402" s="339"/>
      <c r="Q402" s="339"/>
      <c r="R402" s="339"/>
      <c r="S402" s="339"/>
      <c r="T402" s="339"/>
      <c r="U402" s="339"/>
      <c r="V402" s="340"/>
      <c r="W402" s="340"/>
      <c r="X402" s="340"/>
    </row>
    <row r="403" spans="1:24" ht="13.5" customHeight="1">
      <c r="A403" s="34"/>
      <c r="B403" s="337"/>
      <c r="C403" s="337"/>
      <c r="D403" s="341"/>
      <c r="E403" s="341"/>
      <c r="F403" s="341"/>
      <c r="G403" s="341"/>
      <c r="H403" s="341"/>
      <c r="I403" s="341"/>
      <c r="J403" s="341"/>
      <c r="K403" s="341"/>
      <c r="L403" s="342"/>
      <c r="M403" s="342"/>
      <c r="N403" s="342"/>
      <c r="O403" s="339"/>
      <c r="P403" s="339"/>
      <c r="Q403" s="339"/>
      <c r="R403" s="339"/>
      <c r="S403" s="339"/>
      <c r="T403" s="339"/>
      <c r="U403" s="339"/>
      <c r="V403" s="340"/>
      <c r="W403" s="340"/>
      <c r="X403" s="340"/>
    </row>
    <row r="404" spans="1:24" ht="13.5" customHeight="1">
      <c r="A404" s="34"/>
      <c r="B404" s="337"/>
      <c r="C404" s="337"/>
      <c r="D404" s="341"/>
      <c r="E404" s="341"/>
      <c r="F404" s="341"/>
      <c r="G404" s="341"/>
      <c r="H404" s="341"/>
      <c r="I404" s="341"/>
      <c r="J404" s="341"/>
      <c r="K404" s="341"/>
      <c r="L404" s="342"/>
      <c r="M404" s="342"/>
      <c r="N404" s="342"/>
      <c r="O404" s="339"/>
      <c r="P404" s="339"/>
      <c r="Q404" s="339"/>
      <c r="R404" s="339"/>
      <c r="S404" s="339"/>
      <c r="T404" s="339"/>
      <c r="U404" s="339"/>
      <c r="V404" s="340"/>
      <c r="W404" s="340"/>
      <c r="X404" s="340"/>
    </row>
    <row r="405" spans="1:24" ht="13.5" customHeight="1">
      <c r="A405" s="34"/>
      <c r="B405" s="337"/>
      <c r="C405" s="337"/>
      <c r="D405" s="341"/>
      <c r="E405" s="341"/>
      <c r="F405" s="341"/>
      <c r="G405" s="341"/>
      <c r="H405" s="341"/>
      <c r="I405" s="341"/>
      <c r="J405" s="341"/>
      <c r="K405" s="341"/>
      <c r="L405" s="342"/>
      <c r="M405" s="342"/>
      <c r="N405" s="342"/>
      <c r="O405" s="339"/>
      <c r="P405" s="339"/>
      <c r="Q405" s="339"/>
      <c r="R405" s="339"/>
      <c r="S405" s="339"/>
      <c r="T405" s="339"/>
      <c r="U405" s="339"/>
      <c r="V405" s="340"/>
      <c r="W405" s="340"/>
      <c r="X405" s="340"/>
    </row>
    <row r="406" spans="1:24" ht="13.5" customHeight="1">
      <c r="A406" s="34"/>
      <c r="B406" s="337"/>
      <c r="C406" s="337"/>
      <c r="D406" s="341"/>
      <c r="E406" s="341"/>
      <c r="F406" s="341"/>
      <c r="G406" s="341"/>
      <c r="H406" s="341"/>
      <c r="I406" s="341"/>
      <c r="J406" s="341"/>
      <c r="K406" s="341"/>
      <c r="L406" s="342"/>
      <c r="M406" s="342"/>
      <c r="N406" s="342"/>
      <c r="O406" s="339"/>
      <c r="P406" s="339"/>
      <c r="Q406" s="339"/>
      <c r="R406" s="339"/>
      <c r="S406" s="339"/>
      <c r="T406" s="339"/>
      <c r="U406" s="339"/>
      <c r="V406" s="340"/>
      <c r="W406" s="340"/>
      <c r="X406" s="340"/>
    </row>
    <row r="407" spans="1:24" ht="13.5" customHeight="1">
      <c r="A407" s="34"/>
      <c r="B407" s="337"/>
      <c r="C407" s="337"/>
      <c r="D407" s="341"/>
      <c r="E407" s="341"/>
      <c r="F407" s="341"/>
      <c r="G407" s="341"/>
      <c r="H407" s="341"/>
      <c r="I407" s="341"/>
      <c r="J407" s="341"/>
      <c r="K407" s="341"/>
      <c r="L407" s="342"/>
      <c r="M407" s="342"/>
      <c r="N407" s="342"/>
      <c r="O407" s="339"/>
      <c r="P407" s="339"/>
      <c r="Q407" s="339"/>
      <c r="R407" s="339"/>
      <c r="S407" s="339"/>
      <c r="T407" s="339"/>
      <c r="U407" s="339"/>
      <c r="V407" s="340"/>
      <c r="W407" s="340"/>
      <c r="X407" s="340"/>
    </row>
    <row r="408" spans="1:24" ht="13.5" customHeight="1">
      <c r="A408" s="34"/>
      <c r="B408" s="337"/>
      <c r="C408" s="337"/>
      <c r="D408" s="341"/>
      <c r="E408" s="341"/>
      <c r="F408" s="341"/>
      <c r="G408" s="341"/>
      <c r="H408" s="341"/>
      <c r="I408" s="341"/>
      <c r="J408" s="341"/>
      <c r="K408" s="341"/>
      <c r="L408" s="342"/>
      <c r="M408" s="342"/>
      <c r="N408" s="342"/>
      <c r="O408" s="339"/>
      <c r="P408" s="339"/>
      <c r="Q408" s="339"/>
      <c r="R408" s="339"/>
      <c r="S408" s="339"/>
      <c r="T408" s="339"/>
      <c r="U408" s="339"/>
      <c r="V408" s="340"/>
      <c r="W408" s="340"/>
      <c r="X408" s="340"/>
    </row>
    <row r="409" spans="1:24" ht="13.5" customHeight="1">
      <c r="A409" s="34"/>
      <c r="B409" s="337"/>
      <c r="C409" s="337"/>
      <c r="D409" s="341"/>
      <c r="E409" s="341"/>
      <c r="F409" s="341"/>
      <c r="G409" s="341"/>
      <c r="H409" s="341"/>
      <c r="I409" s="341"/>
      <c r="J409" s="341"/>
      <c r="K409" s="341"/>
      <c r="L409" s="342"/>
      <c r="M409" s="342"/>
      <c r="N409" s="342"/>
      <c r="O409" s="339"/>
      <c r="P409" s="339"/>
      <c r="Q409" s="339"/>
      <c r="R409" s="339"/>
      <c r="S409" s="339"/>
      <c r="T409" s="339"/>
      <c r="U409" s="339"/>
      <c r="V409" s="340"/>
      <c r="W409" s="340"/>
      <c r="X409" s="340"/>
    </row>
    <row r="410" spans="1:24" ht="13.5" customHeight="1">
      <c r="A410" s="34"/>
      <c r="B410" s="337"/>
      <c r="C410" s="337"/>
      <c r="D410" s="341"/>
      <c r="E410" s="341"/>
      <c r="F410" s="341"/>
      <c r="G410" s="341"/>
      <c r="H410" s="341"/>
      <c r="I410" s="341"/>
      <c r="J410" s="341"/>
      <c r="K410" s="341"/>
      <c r="L410" s="342"/>
      <c r="M410" s="342"/>
      <c r="N410" s="342"/>
      <c r="O410" s="339"/>
      <c r="P410" s="339"/>
      <c r="Q410" s="339"/>
      <c r="R410" s="339"/>
      <c r="S410" s="339"/>
      <c r="T410" s="339"/>
      <c r="U410" s="339"/>
      <c r="V410" s="340"/>
      <c r="W410" s="340"/>
      <c r="X410" s="340"/>
    </row>
    <row r="411" spans="1:24" ht="13.5" customHeight="1">
      <c r="A411" s="34"/>
      <c r="B411" s="337"/>
      <c r="C411" s="337"/>
      <c r="D411" s="341"/>
      <c r="E411" s="341"/>
      <c r="F411" s="341"/>
      <c r="G411" s="341"/>
      <c r="H411" s="341"/>
      <c r="I411" s="341"/>
      <c r="J411" s="341"/>
      <c r="K411" s="341"/>
      <c r="L411" s="342"/>
      <c r="M411" s="342"/>
      <c r="N411" s="342"/>
      <c r="O411" s="339"/>
      <c r="P411" s="339"/>
      <c r="Q411" s="339"/>
      <c r="R411" s="339"/>
      <c r="S411" s="339"/>
      <c r="T411" s="339"/>
      <c r="U411" s="339"/>
      <c r="V411" s="340"/>
      <c r="W411" s="340"/>
      <c r="X411" s="340"/>
    </row>
    <row r="412" spans="1:24" ht="13.5" customHeight="1">
      <c r="A412" s="34"/>
      <c r="B412" s="337"/>
      <c r="C412" s="337"/>
      <c r="D412" s="341"/>
      <c r="E412" s="341"/>
      <c r="F412" s="341"/>
      <c r="G412" s="341"/>
      <c r="H412" s="341"/>
      <c r="I412" s="341"/>
      <c r="J412" s="341"/>
      <c r="K412" s="341"/>
      <c r="L412" s="342"/>
      <c r="M412" s="342"/>
      <c r="N412" s="342"/>
      <c r="O412" s="339"/>
      <c r="P412" s="339"/>
      <c r="Q412" s="339"/>
      <c r="R412" s="339"/>
      <c r="S412" s="339"/>
      <c r="T412" s="339"/>
      <c r="U412" s="339"/>
      <c r="V412" s="340"/>
      <c r="W412" s="340"/>
      <c r="X412" s="340"/>
    </row>
    <row r="413" spans="1:24" ht="13.5" customHeight="1">
      <c r="A413" s="34"/>
      <c r="B413" s="337"/>
      <c r="C413" s="337"/>
      <c r="D413" s="341"/>
      <c r="E413" s="341"/>
      <c r="F413" s="341"/>
      <c r="G413" s="341"/>
      <c r="H413" s="341"/>
      <c r="I413" s="341"/>
      <c r="J413" s="341"/>
      <c r="K413" s="341"/>
      <c r="L413" s="342"/>
      <c r="M413" s="342"/>
      <c r="N413" s="342"/>
      <c r="O413" s="339"/>
      <c r="P413" s="339"/>
      <c r="Q413" s="339"/>
      <c r="R413" s="339"/>
      <c r="S413" s="339"/>
      <c r="T413" s="339"/>
      <c r="U413" s="339"/>
      <c r="V413" s="340"/>
      <c r="W413" s="340"/>
      <c r="X413" s="340"/>
    </row>
    <row r="414" spans="1:24" ht="13.5" customHeight="1">
      <c r="A414" s="34"/>
      <c r="B414" s="337"/>
      <c r="C414" s="337"/>
      <c r="D414" s="341"/>
      <c r="E414" s="341"/>
      <c r="F414" s="341"/>
      <c r="G414" s="341"/>
      <c r="H414" s="341"/>
      <c r="I414" s="341"/>
      <c r="J414" s="341"/>
      <c r="K414" s="341"/>
      <c r="L414" s="342"/>
      <c r="M414" s="342"/>
      <c r="N414" s="342"/>
      <c r="O414" s="339"/>
      <c r="P414" s="339"/>
      <c r="Q414" s="339"/>
      <c r="R414" s="339"/>
      <c r="S414" s="339"/>
      <c r="T414" s="339"/>
      <c r="U414" s="339"/>
      <c r="V414" s="340"/>
      <c r="W414" s="340"/>
      <c r="X414" s="340"/>
    </row>
    <row r="415" spans="1:24" ht="14.25" customHeight="1">
      <c r="A415" s="34"/>
      <c r="B415" s="337"/>
      <c r="C415" s="337"/>
      <c r="D415" s="341"/>
      <c r="E415" s="341"/>
      <c r="F415" s="341"/>
      <c r="G415" s="341"/>
      <c r="H415" s="341"/>
      <c r="I415" s="341"/>
      <c r="J415" s="341"/>
      <c r="K415" s="341"/>
      <c r="L415" s="342"/>
      <c r="M415" s="342"/>
      <c r="N415" s="342"/>
      <c r="O415" s="339"/>
      <c r="P415" s="339"/>
      <c r="Q415" s="339"/>
      <c r="R415" s="339"/>
      <c r="S415" s="339"/>
      <c r="T415" s="339"/>
      <c r="U415" s="339"/>
      <c r="V415" s="340"/>
      <c r="W415" s="340"/>
      <c r="X415" s="340"/>
    </row>
    <row r="416" spans="1:24" ht="14.25" customHeight="1">
      <c r="A416" s="34"/>
      <c r="B416" s="337"/>
      <c r="C416" s="337"/>
      <c r="D416" s="341"/>
      <c r="E416" s="341"/>
      <c r="F416" s="341"/>
      <c r="G416" s="341"/>
      <c r="H416" s="341"/>
      <c r="I416" s="341"/>
      <c r="J416" s="341"/>
      <c r="K416" s="341"/>
      <c r="L416" s="342"/>
      <c r="M416" s="342"/>
      <c r="N416" s="342"/>
      <c r="O416" s="339"/>
      <c r="P416" s="339"/>
      <c r="Q416" s="339"/>
      <c r="R416" s="339"/>
      <c r="S416" s="339"/>
      <c r="T416" s="339"/>
      <c r="U416" s="339"/>
      <c r="V416" s="340"/>
      <c r="W416" s="340"/>
      <c r="X416" s="340"/>
    </row>
    <row r="417" spans="1:24" ht="13.5" customHeight="1">
      <c r="A417" s="34"/>
      <c r="B417" s="337"/>
      <c r="C417" s="337"/>
      <c r="D417" s="341"/>
      <c r="E417" s="341"/>
      <c r="F417" s="341"/>
      <c r="G417" s="341"/>
      <c r="H417" s="341"/>
      <c r="I417" s="341"/>
      <c r="J417" s="341"/>
      <c r="K417" s="341"/>
      <c r="L417" s="342"/>
      <c r="M417" s="342"/>
      <c r="N417" s="342"/>
      <c r="O417" s="339"/>
      <c r="P417" s="339"/>
      <c r="Q417" s="339"/>
      <c r="R417" s="339"/>
      <c r="S417" s="339"/>
      <c r="T417" s="339"/>
      <c r="U417" s="339"/>
      <c r="V417" s="340"/>
      <c r="W417" s="340"/>
      <c r="X417" s="340"/>
    </row>
    <row r="418" spans="1:24" ht="13.5" customHeight="1">
      <c r="A418" s="34"/>
      <c r="B418" s="337"/>
      <c r="C418" s="337"/>
      <c r="D418" s="341"/>
      <c r="E418" s="341"/>
      <c r="F418" s="341"/>
      <c r="G418" s="341"/>
      <c r="H418" s="341"/>
      <c r="I418" s="341"/>
      <c r="J418" s="341"/>
      <c r="K418" s="341"/>
      <c r="L418" s="342"/>
      <c r="M418" s="342"/>
      <c r="N418" s="342"/>
      <c r="O418" s="339"/>
      <c r="P418" s="339"/>
      <c r="Q418" s="339"/>
      <c r="R418" s="339"/>
      <c r="S418" s="339"/>
      <c r="T418" s="339"/>
      <c r="U418" s="339"/>
      <c r="V418" s="340"/>
      <c r="W418" s="340"/>
      <c r="X418" s="340"/>
    </row>
    <row r="419" spans="1:24" ht="13.5" customHeight="1">
      <c r="A419" s="34"/>
      <c r="B419" s="337"/>
      <c r="C419" s="337"/>
      <c r="D419" s="341"/>
      <c r="E419" s="341"/>
      <c r="F419" s="341"/>
      <c r="G419" s="341"/>
      <c r="H419" s="341"/>
      <c r="I419" s="341"/>
      <c r="J419" s="341"/>
      <c r="K419" s="341"/>
      <c r="L419" s="342"/>
      <c r="M419" s="342"/>
      <c r="N419" s="342"/>
      <c r="O419" s="339"/>
      <c r="P419" s="339"/>
      <c r="Q419" s="339"/>
      <c r="R419" s="339"/>
      <c r="S419" s="339"/>
      <c r="T419" s="339"/>
      <c r="U419" s="339"/>
      <c r="V419" s="340"/>
      <c r="W419" s="340"/>
      <c r="X419" s="340"/>
    </row>
    <row r="420" spans="1:24" ht="13.5" customHeight="1">
      <c r="A420" s="34"/>
      <c r="B420" s="337"/>
      <c r="C420" s="337"/>
      <c r="D420" s="341"/>
      <c r="E420" s="341"/>
      <c r="F420" s="341"/>
      <c r="G420" s="341"/>
      <c r="H420" s="341"/>
      <c r="I420" s="341"/>
      <c r="J420" s="341"/>
      <c r="K420" s="341"/>
      <c r="L420" s="342"/>
      <c r="M420" s="342"/>
      <c r="N420" s="342"/>
      <c r="O420" s="339"/>
      <c r="P420" s="339"/>
      <c r="Q420" s="339"/>
      <c r="R420" s="339"/>
      <c r="S420" s="339"/>
      <c r="T420" s="339"/>
      <c r="U420" s="339"/>
      <c r="V420" s="340"/>
      <c r="W420" s="340"/>
      <c r="X420" s="340"/>
    </row>
    <row r="421" spans="1:24" ht="13.5" customHeight="1">
      <c r="A421" s="34"/>
      <c r="B421" s="337"/>
      <c r="C421" s="337"/>
      <c r="D421" s="341"/>
      <c r="E421" s="341"/>
      <c r="F421" s="341"/>
      <c r="G421" s="341"/>
      <c r="H421" s="341"/>
      <c r="I421" s="341"/>
      <c r="J421" s="341"/>
      <c r="K421" s="341"/>
      <c r="L421" s="342"/>
      <c r="M421" s="342"/>
      <c r="N421" s="342"/>
      <c r="O421" s="339"/>
      <c r="P421" s="339"/>
      <c r="Q421" s="339"/>
      <c r="R421" s="339"/>
      <c r="S421" s="339"/>
      <c r="T421" s="339"/>
      <c r="U421" s="339"/>
      <c r="V421" s="340"/>
      <c r="W421" s="340"/>
      <c r="X421" s="340"/>
    </row>
    <row r="422" spans="1:24" ht="13.5" customHeight="1">
      <c r="A422" s="34"/>
      <c r="B422" s="337"/>
      <c r="C422" s="337"/>
      <c r="D422" s="341"/>
      <c r="E422" s="341"/>
      <c r="F422" s="341"/>
      <c r="G422" s="341"/>
      <c r="H422" s="341"/>
      <c r="I422" s="341"/>
      <c r="J422" s="341"/>
      <c r="K422" s="341"/>
      <c r="L422" s="342"/>
      <c r="M422" s="342"/>
      <c r="N422" s="342"/>
      <c r="O422" s="339"/>
      <c r="P422" s="339"/>
      <c r="Q422" s="339"/>
      <c r="R422" s="339"/>
      <c r="S422" s="339"/>
      <c r="T422" s="339"/>
      <c r="U422" s="339"/>
      <c r="V422" s="340"/>
      <c r="W422" s="340"/>
      <c r="X422" s="340"/>
    </row>
    <row r="423" spans="1:24" ht="13.5" customHeight="1">
      <c r="A423" s="34"/>
      <c r="B423" s="337"/>
      <c r="C423" s="337"/>
      <c r="D423" s="341"/>
      <c r="E423" s="341"/>
      <c r="F423" s="341"/>
      <c r="G423" s="341"/>
      <c r="H423" s="341"/>
      <c r="I423" s="341"/>
      <c r="J423" s="341"/>
      <c r="K423" s="341"/>
      <c r="L423" s="342"/>
      <c r="M423" s="342"/>
      <c r="N423" s="342"/>
      <c r="O423" s="339"/>
      <c r="P423" s="339"/>
      <c r="Q423" s="339"/>
      <c r="R423" s="339"/>
      <c r="S423" s="339"/>
      <c r="T423" s="339"/>
      <c r="U423" s="339"/>
      <c r="V423" s="340"/>
      <c r="W423" s="340"/>
      <c r="X423" s="340"/>
    </row>
    <row r="424" spans="1:24" ht="13.5" customHeight="1">
      <c r="A424" s="34"/>
      <c r="B424" s="337"/>
      <c r="C424" s="337"/>
      <c r="D424" s="341"/>
      <c r="E424" s="341"/>
      <c r="F424" s="341"/>
      <c r="G424" s="341"/>
      <c r="H424" s="341"/>
      <c r="I424" s="341"/>
      <c r="J424" s="341"/>
      <c r="K424" s="341"/>
      <c r="L424" s="342"/>
      <c r="M424" s="342"/>
      <c r="N424" s="342"/>
      <c r="O424" s="339"/>
      <c r="P424" s="339"/>
      <c r="Q424" s="339"/>
      <c r="R424" s="339"/>
      <c r="S424" s="339"/>
      <c r="T424" s="339"/>
      <c r="U424" s="339"/>
      <c r="V424" s="340"/>
      <c r="W424" s="340"/>
      <c r="X424" s="340"/>
    </row>
    <row r="425" spans="1:24" ht="13.5" customHeight="1">
      <c r="A425" s="34"/>
      <c r="B425" s="337"/>
      <c r="C425" s="337"/>
      <c r="D425" s="341"/>
      <c r="E425" s="341"/>
      <c r="F425" s="341"/>
      <c r="G425" s="341"/>
      <c r="H425" s="341"/>
      <c r="I425" s="341"/>
      <c r="J425" s="341"/>
      <c r="K425" s="341"/>
      <c r="L425" s="342"/>
      <c r="M425" s="342"/>
      <c r="N425" s="342"/>
      <c r="O425" s="339"/>
      <c r="P425" s="339"/>
      <c r="Q425" s="339"/>
      <c r="R425" s="339"/>
      <c r="S425" s="339"/>
      <c r="T425" s="339"/>
      <c r="U425" s="339"/>
      <c r="V425" s="340"/>
      <c r="W425" s="340"/>
      <c r="X425" s="340"/>
    </row>
    <row r="426" spans="1:24" ht="13.5" customHeight="1">
      <c r="A426" s="34"/>
      <c r="B426" s="337"/>
      <c r="C426" s="337"/>
      <c r="D426" s="341"/>
      <c r="E426" s="341"/>
      <c r="F426" s="341"/>
      <c r="G426" s="341"/>
      <c r="H426" s="341"/>
      <c r="I426" s="341"/>
      <c r="J426" s="341"/>
      <c r="K426" s="341"/>
      <c r="L426" s="342"/>
      <c r="M426" s="342"/>
      <c r="N426" s="342"/>
      <c r="O426" s="339"/>
      <c r="P426" s="339"/>
      <c r="Q426" s="339"/>
      <c r="R426" s="339"/>
      <c r="S426" s="339"/>
      <c r="T426" s="339"/>
      <c r="U426" s="339"/>
      <c r="V426" s="340"/>
      <c r="W426" s="340"/>
      <c r="X426" s="340"/>
    </row>
    <row r="427" spans="1:24" ht="13.5" customHeight="1">
      <c r="A427" s="34"/>
      <c r="B427" s="337"/>
      <c r="C427" s="337"/>
      <c r="D427" s="341"/>
      <c r="E427" s="341"/>
      <c r="F427" s="341"/>
      <c r="G427" s="341"/>
      <c r="H427" s="341"/>
      <c r="I427" s="341"/>
      <c r="J427" s="341"/>
      <c r="K427" s="341"/>
      <c r="L427" s="342"/>
      <c r="M427" s="342"/>
      <c r="N427" s="342"/>
      <c r="O427" s="339"/>
      <c r="P427" s="339"/>
      <c r="Q427" s="339"/>
      <c r="R427" s="339"/>
      <c r="S427" s="339"/>
      <c r="T427" s="339"/>
      <c r="U427" s="339"/>
      <c r="V427" s="340"/>
      <c r="W427" s="340"/>
      <c r="X427" s="340"/>
    </row>
    <row r="428" spans="1:24" ht="13.5" customHeight="1">
      <c r="A428" s="34"/>
      <c r="B428" s="337"/>
      <c r="C428" s="337"/>
      <c r="D428" s="341"/>
      <c r="E428" s="341"/>
      <c r="F428" s="341"/>
      <c r="G428" s="341"/>
      <c r="H428" s="341"/>
      <c r="I428" s="341"/>
      <c r="J428" s="341"/>
      <c r="K428" s="341"/>
      <c r="L428" s="342"/>
      <c r="M428" s="342"/>
      <c r="N428" s="342"/>
      <c r="O428" s="339"/>
      <c r="P428" s="339"/>
      <c r="Q428" s="339"/>
      <c r="R428" s="339"/>
      <c r="S428" s="339"/>
      <c r="T428" s="339"/>
      <c r="U428" s="339"/>
      <c r="V428" s="340"/>
      <c r="W428" s="340"/>
      <c r="X428" s="340"/>
    </row>
    <row r="429" spans="1:24" ht="13.5" customHeight="1">
      <c r="A429" s="34"/>
      <c r="B429" s="337"/>
      <c r="C429" s="337"/>
      <c r="D429" s="341"/>
      <c r="E429" s="341"/>
      <c r="F429" s="341"/>
      <c r="G429" s="341"/>
      <c r="H429" s="341"/>
      <c r="I429" s="341"/>
      <c r="J429" s="341"/>
      <c r="K429" s="341"/>
      <c r="L429" s="342"/>
      <c r="M429" s="342"/>
      <c r="N429" s="342"/>
      <c r="O429" s="339"/>
      <c r="P429" s="339"/>
      <c r="Q429" s="339"/>
      <c r="R429" s="339"/>
      <c r="S429" s="339"/>
      <c r="T429" s="339"/>
      <c r="U429" s="339"/>
      <c r="V429" s="340"/>
      <c r="W429" s="340"/>
      <c r="X429" s="340"/>
    </row>
    <row r="430" spans="1:24" ht="14.25" customHeight="1">
      <c r="A430" s="34"/>
      <c r="B430" s="337"/>
      <c r="C430" s="337"/>
      <c r="D430" s="341"/>
      <c r="E430" s="341"/>
      <c r="F430" s="341"/>
      <c r="G430" s="341"/>
      <c r="H430" s="341"/>
      <c r="I430" s="341"/>
      <c r="J430" s="341"/>
      <c r="K430" s="341"/>
      <c r="L430" s="342"/>
      <c r="M430" s="342"/>
      <c r="N430" s="342"/>
      <c r="O430" s="339"/>
      <c r="P430" s="339"/>
      <c r="Q430" s="339"/>
      <c r="R430" s="339"/>
      <c r="S430" s="339"/>
      <c r="T430" s="339"/>
      <c r="U430" s="339"/>
      <c r="V430" s="340"/>
      <c r="W430" s="340"/>
      <c r="X430" s="340"/>
    </row>
    <row r="431" spans="1:24" ht="13.5" customHeight="1">
      <c r="A431" s="34"/>
      <c r="B431" s="338"/>
      <c r="C431" s="338"/>
      <c r="D431" s="338"/>
      <c r="E431" s="338"/>
      <c r="F431" s="338"/>
      <c r="G431" s="338"/>
      <c r="H431" s="338"/>
      <c r="I431" s="338"/>
      <c r="J431" s="338"/>
      <c r="K431" s="338"/>
      <c r="L431" s="338"/>
      <c r="M431" s="338"/>
      <c r="N431" s="338"/>
      <c r="O431" s="338"/>
      <c r="P431" s="338"/>
      <c r="Q431" s="338"/>
      <c r="R431" s="339"/>
      <c r="S431" s="339"/>
      <c r="T431" s="339"/>
      <c r="U431" s="339"/>
      <c r="V431" s="340"/>
      <c r="W431" s="340"/>
      <c r="X431" s="340"/>
    </row>
    <row r="432" spans="1:24" ht="13.5" customHeight="1">
      <c r="A432" s="34"/>
      <c r="B432" s="338"/>
      <c r="C432" s="338"/>
      <c r="D432" s="338"/>
      <c r="E432" s="338"/>
      <c r="F432" s="338"/>
      <c r="G432" s="338"/>
      <c r="H432" s="338"/>
      <c r="I432" s="338"/>
      <c r="J432" s="338"/>
      <c r="K432" s="338"/>
      <c r="L432" s="338"/>
      <c r="M432" s="338"/>
      <c r="N432" s="338"/>
      <c r="O432" s="338"/>
      <c r="P432" s="338"/>
      <c r="Q432" s="338"/>
      <c r="R432" s="339"/>
      <c r="S432" s="339"/>
      <c r="T432" s="339"/>
      <c r="U432" s="339"/>
      <c r="V432" s="340"/>
      <c r="W432" s="340"/>
      <c r="X432" s="340"/>
    </row>
    <row r="433" spans="1:24" ht="13.5" customHeight="1">
      <c r="A433" s="34"/>
      <c r="B433" s="338"/>
      <c r="C433" s="338"/>
      <c r="D433" s="338"/>
      <c r="E433" s="338"/>
      <c r="F433" s="338"/>
      <c r="G433" s="338"/>
      <c r="H433" s="338"/>
      <c r="I433" s="338"/>
      <c r="J433" s="338"/>
      <c r="K433" s="338"/>
      <c r="L433" s="338"/>
      <c r="M433" s="338"/>
      <c r="N433" s="338"/>
      <c r="O433" s="338"/>
      <c r="P433" s="338"/>
      <c r="Q433" s="338"/>
      <c r="R433" s="339"/>
      <c r="S433" s="339"/>
      <c r="T433" s="339"/>
      <c r="U433" s="339"/>
      <c r="V433" s="340"/>
      <c r="W433" s="340"/>
      <c r="X433" s="340"/>
    </row>
    <row r="434" spans="1:24" ht="13.5" customHeight="1">
      <c r="A434" s="34"/>
      <c r="B434" s="338"/>
      <c r="C434" s="338"/>
      <c r="D434" s="338"/>
      <c r="E434" s="338"/>
      <c r="F434" s="338"/>
      <c r="G434" s="338"/>
      <c r="H434" s="338"/>
      <c r="I434" s="338"/>
      <c r="J434" s="338"/>
      <c r="K434" s="338"/>
      <c r="L434" s="338"/>
      <c r="M434" s="338"/>
      <c r="N434" s="338"/>
      <c r="O434" s="338"/>
      <c r="P434" s="338"/>
      <c r="Q434" s="338"/>
      <c r="R434" s="339"/>
      <c r="S434" s="339"/>
      <c r="T434" s="339"/>
      <c r="U434" s="339"/>
      <c r="V434" s="340"/>
      <c r="W434" s="340"/>
      <c r="X434" s="340"/>
    </row>
    <row r="435" spans="1:24" ht="6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</row>
    <row r="436" spans="1:24" ht="6.75" customHeight="1">
      <c r="A436" s="34"/>
      <c r="B436" s="35"/>
      <c r="C436" s="34"/>
      <c r="D436" s="34"/>
      <c r="E436" s="34"/>
      <c r="F436" s="34"/>
      <c r="G436" s="34"/>
      <c r="H436" s="34"/>
      <c r="I436" s="34"/>
      <c r="J436" s="25"/>
      <c r="K436" s="25"/>
      <c r="L436" s="25"/>
      <c r="M436" s="66"/>
      <c r="N436" s="66"/>
      <c r="O436" s="66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ht="13.5" customHeight="1">
      <c r="A437" s="34"/>
      <c r="B437" s="34"/>
      <c r="C437" s="34"/>
      <c r="D437" s="143"/>
      <c r="E437" s="143"/>
      <c r="F437" s="143"/>
      <c r="G437" s="143"/>
      <c r="H437" s="346"/>
      <c r="I437" s="346"/>
      <c r="J437" s="346"/>
      <c r="K437" s="346"/>
      <c r="L437" s="346"/>
      <c r="M437" s="346"/>
      <c r="N437" s="346"/>
      <c r="O437" s="346"/>
      <c r="P437" s="26"/>
      <c r="Q437" s="26"/>
      <c r="R437" s="49"/>
      <c r="S437" s="49"/>
      <c r="T437" s="26"/>
      <c r="U437" s="49"/>
      <c r="V437" s="49"/>
      <c r="W437" s="50"/>
      <c r="X437" s="50"/>
    </row>
    <row r="438" spans="1:24" ht="13.5" customHeight="1">
      <c r="A438" s="34"/>
      <c r="B438" s="34"/>
      <c r="C438" s="34"/>
      <c r="D438" s="143"/>
      <c r="E438" s="143"/>
      <c r="F438" s="143"/>
      <c r="G438" s="143"/>
      <c r="H438" s="346"/>
      <c r="I438" s="346"/>
      <c r="J438" s="346"/>
      <c r="K438" s="346"/>
      <c r="L438" s="346"/>
      <c r="M438" s="346"/>
      <c r="N438" s="346"/>
      <c r="O438" s="346"/>
      <c r="P438" s="26"/>
      <c r="Q438" s="26"/>
      <c r="R438" s="49"/>
      <c r="S438" s="49"/>
      <c r="T438" s="26"/>
      <c r="U438" s="49"/>
      <c r="V438" s="49"/>
      <c r="W438" s="50"/>
      <c r="X438" s="50"/>
    </row>
    <row r="439" spans="1:24" ht="13.5" customHeight="1">
      <c r="A439" s="34"/>
      <c r="B439" s="34"/>
      <c r="C439" s="34"/>
      <c r="D439" s="143"/>
      <c r="E439" s="143"/>
      <c r="F439" s="143"/>
      <c r="G439" s="143"/>
      <c r="H439" s="346"/>
      <c r="I439" s="346"/>
      <c r="J439" s="346"/>
      <c r="K439" s="346"/>
      <c r="L439" s="346"/>
      <c r="M439" s="346"/>
      <c r="N439" s="346"/>
      <c r="O439" s="346"/>
      <c r="P439" s="143"/>
      <c r="Q439" s="143"/>
      <c r="R439" s="143"/>
      <c r="S439" s="143"/>
      <c r="T439" s="34"/>
      <c r="U439" s="34"/>
      <c r="V439" s="34"/>
      <c r="W439" s="34"/>
      <c r="X439" s="34"/>
    </row>
    <row r="440" spans="1:24" ht="13.5" customHeight="1">
      <c r="A440" s="180"/>
      <c r="B440" s="180"/>
      <c r="C440" s="180"/>
      <c r="D440" s="345"/>
      <c r="E440" s="345"/>
      <c r="F440" s="345"/>
      <c r="G440" s="345"/>
      <c r="H440" s="345"/>
      <c r="I440" s="345"/>
      <c r="J440" s="345"/>
      <c r="K440" s="345"/>
      <c r="L440" s="144"/>
      <c r="M440" s="25"/>
      <c r="N440" s="25"/>
      <c r="O440" s="25"/>
      <c r="P440" s="180"/>
      <c r="Q440" s="180"/>
      <c r="R440" s="344"/>
      <c r="S440" s="344"/>
      <c r="T440" s="180"/>
      <c r="U440" s="344"/>
      <c r="V440" s="344"/>
      <c r="W440" s="198"/>
      <c r="X440" s="198"/>
    </row>
    <row r="441" spans="1:24" ht="13.5" customHeight="1">
      <c r="A441" s="180"/>
      <c r="B441" s="180"/>
      <c r="C441" s="180"/>
      <c r="D441" s="345"/>
      <c r="E441" s="345"/>
      <c r="F441" s="345"/>
      <c r="G441" s="345"/>
      <c r="H441" s="345"/>
      <c r="I441" s="345"/>
      <c r="J441" s="345"/>
      <c r="K441" s="345"/>
      <c r="L441" s="144"/>
      <c r="M441" s="25"/>
      <c r="N441" s="25"/>
      <c r="O441" s="25"/>
      <c r="P441" s="180"/>
      <c r="Q441" s="180"/>
      <c r="R441" s="344"/>
      <c r="S441" s="344"/>
      <c r="T441" s="180"/>
      <c r="U441" s="344"/>
      <c r="V441" s="344"/>
      <c r="W441" s="198"/>
      <c r="X441" s="198"/>
    </row>
    <row r="442" spans="1:24" ht="13.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34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ht="9.75" customHeight="1">
      <c r="A443" s="34"/>
      <c r="B443" s="338"/>
      <c r="C443" s="338"/>
      <c r="D443" s="338"/>
      <c r="E443" s="338"/>
      <c r="F443" s="338"/>
      <c r="G443" s="338"/>
      <c r="H443" s="338"/>
      <c r="I443" s="338"/>
      <c r="J443" s="338"/>
      <c r="K443" s="338"/>
      <c r="L443" s="338"/>
      <c r="M443" s="338"/>
      <c r="N443" s="338"/>
      <c r="O443" s="338"/>
      <c r="P443" s="338"/>
      <c r="Q443" s="338"/>
      <c r="R443" s="338"/>
      <c r="S443" s="338"/>
      <c r="T443" s="338"/>
      <c r="U443" s="338"/>
      <c r="V443" s="338"/>
      <c r="W443" s="338"/>
      <c r="X443" s="338"/>
    </row>
    <row r="444" spans="1:24" ht="9.75" customHeight="1">
      <c r="A444" s="34"/>
      <c r="B444" s="338"/>
      <c r="C444" s="338"/>
      <c r="D444" s="338"/>
      <c r="E444" s="338"/>
      <c r="F444" s="338"/>
      <c r="G444" s="338"/>
      <c r="H444" s="338"/>
      <c r="I444" s="338"/>
      <c r="J444" s="338"/>
      <c r="K444" s="338"/>
      <c r="L444" s="338"/>
      <c r="M444" s="338"/>
      <c r="N444" s="338"/>
      <c r="O444" s="338"/>
      <c r="P444" s="338"/>
      <c r="Q444" s="338"/>
      <c r="R444" s="338"/>
      <c r="S444" s="338"/>
      <c r="T444" s="338"/>
      <c r="U444" s="338"/>
      <c r="V444" s="338"/>
      <c r="W444" s="338"/>
      <c r="X444" s="338"/>
    </row>
    <row r="445" spans="1:24" ht="3.75" customHeight="1">
      <c r="A445" s="34"/>
      <c r="B445" s="343"/>
      <c r="C445" s="343"/>
      <c r="D445" s="343"/>
      <c r="E445" s="343"/>
      <c r="F445" s="343"/>
      <c r="G445" s="343"/>
      <c r="H445" s="343"/>
      <c r="I445" s="343"/>
      <c r="J445" s="343"/>
      <c r="K445" s="343"/>
      <c r="L445" s="343"/>
      <c r="M445" s="343"/>
      <c r="N445" s="343"/>
      <c r="O445" s="343"/>
      <c r="P445" s="343"/>
      <c r="Q445" s="343"/>
      <c r="R445" s="343"/>
      <c r="S445" s="343"/>
      <c r="T445" s="343"/>
      <c r="U445" s="343"/>
      <c r="V445" s="343"/>
      <c r="W445" s="343"/>
      <c r="X445" s="343"/>
    </row>
    <row r="446" spans="1:24" ht="13.5">
      <c r="A446" s="34"/>
      <c r="B446" s="343"/>
      <c r="C446" s="343"/>
      <c r="D446" s="343"/>
      <c r="E446" s="343"/>
      <c r="F446" s="343"/>
      <c r="G446" s="343"/>
      <c r="H446" s="343"/>
      <c r="I446" s="343"/>
      <c r="J446" s="343"/>
      <c r="K446" s="343"/>
      <c r="L446" s="343"/>
      <c r="M446" s="343"/>
      <c r="N446" s="343"/>
      <c r="O446" s="343"/>
      <c r="P446" s="343"/>
      <c r="Q446" s="343"/>
      <c r="R446" s="343"/>
      <c r="S446" s="343"/>
      <c r="T446" s="343"/>
      <c r="U446" s="343"/>
      <c r="V446" s="343"/>
      <c r="W446" s="343"/>
      <c r="X446" s="343"/>
    </row>
    <row r="447" spans="1:24" ht="13.5" customHeight="1">
      <c r="A447" s="25"/>
      <c r="B447" s="337"/>
      <c r="C447" s="337"/>
      <c r="D447" s="341"/>
      <c r="E447" s="341"/>
      <c r="F447" s="341"/>
      <c r="G447" s="341"/>
      <c r="H447" s="341"/>
      <c r="I447" s="341"/>
      <c r="J447" s="341"/>
      <c r="K447" s="341"/>
      <c r="L447" s="342"/>
      <c r="M447" s="342"/>
      <c r="N447" s="342"/>
      <c r="O447" s="339"/>
      <c r="P447" s="339"/>
      <c r="Q447" s="339"/>
      <c r="R447" s="339"/>
      <c r="S447" s="339"/>
      <c r="T447" s="339"/>
      <c r="U447" s="339"/>
      <c r="V447" s="340"/>
      <c r="W447" s="340"/>
      <c r="X447" s="340"/>
    </row>
    <row r="448" spans="1:24" ht="13.5" customHeight="1">
      <c r="A448" s="26"/>
      <c r="B448" s="337"/>
      <c r="C448" s="337"/>
      <c r="D448" s="341"/>
      <c r="E448" s="341"/>
      <c r="F448" s="341"/>
      <c r="G448" s="341"/>
      <c r="H448" s="341"/>
      <c r="I448" s="341"/>
      <c r="J448" s="341"/>
      <c r="K448" s="341"/>
      <c r="L448" s="342"/>
      <c r="M448" s="342"/>
      <c r="N448" s="342"/>
      <c r="O448" s="339"/>
      <c r="P448" s="339"/>
      <c r="Q448" s="339"/>
      <c r="R448" s="339"/>
      <c r="S448" s="339"/>
      <c r="T448" s="339"/>
      <c r="U448" s="339"/>
      <c r="V448" s="340"/>
      <c r="W448" s="340"/>
      <c r="X448" s="340"/>
    </row>
    <row r="449" spans="1:24" ht="13.5" customHeight="1">
      <c r="A449" s="26"/>
      <c r="B449" s="337"/>
      <c r="C449" s="337"/>
      <c r="D449" s="341"/>
      <c r="E449" s="341"/>
      <c r="F449" s="341"/>
      <c r="G449" s="341"/>
      <c r="H449" s="341"/>
      <c r="I449" s="341"/>
      <c r="J449" s="341"/>
      <c r="K449" s="341"/>
      <c r="L449" s="342"/>
      <c r="M449" s="342"/>
      <c r="N449" s="342"/>
      <c r="O449" s="339"/>
      <c r="P449" s="339"/>
      <c r="Q449" s="339"/>
      <c r="R449" s="339"/>
      <c r="S449" s="339"/>
      <c r="T449" s="339"/>
      <c r="U449" s="339"/>
      <c r="V449" s="340"/>
      <c r="W449" s="340"/>
      <c r="X449" s="340"/>
    </row>
    <row r="450" spans="1:24" ht="13.5" customHeight="1">
      <c r="A450" s="34"/>
      <c r="B450" s="337"/>
      <c r="C450" s="337"/>
      <c r="D450" s="341"/>
      <c r="E450" s="341"/>
      <c r="F450" s="341"/>
      <c r="G450" s="341"/>
      <c r="H450" s="341"/>
      <c r="I450" s="341"/>
      <c r="J450" s="341"/>
      <c r="K450" s="341"/>
      <c r="L450" s="342"/>
      <c r="M450" s="342"/>
      <c r="N450" s="342"/>
      <c r="O450" s="339"/>
      <c r="P450" s="339"/>
      <c r="Q450" s="339"/>
      <c r="R450" s="339"/>
      <c r="S450" s="339"/>
      <c r="T450" s="339"/>
      <c r="U450" s="339"/>
      <c r="V450" s="340"/>
      <c r="W450" s="340"/>
      <c r="X450" s="340"/>
    </row>
    <row r="451" spans="1:24" ht="13.5" customHeight="1">
      <c r="A451" s="34"/>
      <c r="B451" s="337"/>
      <c r="C451" s="337"/>
      <c r="D451" s="341"/>
      <c r="E451" s="341"/>
      <c r="F451" s="341"/>
      <c r="G451" s="341"/>
      <c r="H451" s="341"/>
      <c r="I451" s="341"/>
      <c r="J451" s="341"/>
      <c r="K451" s="341"/>
      <c r="L451" s="342"/>
      <c r="M451" s="342"/>
      <c r="N451" s="342"/>
      <c r="O451" s="339"/>
      <c r="P451" s="339"/>
      <c r="Q451" s="339"/>
      <c r="R451" s="339"/>
      <c r="S451" s="339"/>
      <c r="T451" s="339"/>
      <c r="U451" s="339"/>
      <c r="V451" s="340"/>
      <c r="W451" s="340"/>
      <c r="X451" s="340"/>
    </row>
    <row r="452" spans="1:24" ht="13.5" customHeight="1">
      <c r="A452" s="34"/>
      <c r="B452" s="337"/>
      <c r="C452" s="337"/>
      <c r="D452" s="341"/>
      <c r="E452" s="341"/>
      <c r="F452" s="341"/>
      <c r="G452" s="341"/>
      <c r="H452" s="341"/>
      <c r="I452" s="341"/>
      <c r="J452" s="341"/>
      <c r="K452" s="341"/>
      <c r="L452" s="342"/>
      <c r="M452" s="342"/>
      <c r="N452" s="342"/>
      <c r="O452" s="339"/>
      <c r="P452" s="339"/>
      <c r="Q452" s="339"/>
      <c r="R452" s="339"/>
      <c r="S452" s="339"/>
      <c r="T452" s="339"/>
      <c r="U452" s="339"/>
      <c r="V452" s="340"/>
      <c r="W452" s="340"/>
      <c r="X452" s="340"/>
    </row>
    <row r="453" spans="1:24" ht="13.5" customHeight="1">
      <c r="A453" s="34"/>
      <c r="B453" s="337"/>
      <c r="C453" s="337"/>
      <c r="D453" s="341"/>
      <c r="E453" s="341"/>
      <c r="F453" s="341"/>
      <c r="G453" s="341"/>
      <c r="H453" s="341"/>
      <c r="I453" s="341"/>
      <c r="J453" s="341"/>
      <c r="K453" s="341"/>
      <c r="L453" s="342"/>
      <c r="M453" s="342"/>
      <c r="N453" s="342"/>
      <c r="O453" s="339"/>
      <c r="P453" s="339"/>
      <c r="Q453" s="339"/>
      <c r="R453" s="339"/>
      <c r="S453" s="339"/>
      <c r="T453" s="339"/>
      <c r="U453" s="339"/>
      <c r="V453" s="340"/>
      <c r="W453" s="340"/>
      <c r="X453" s="340"/>
    </row>
    <row r="454" spans="1:24" ht="13.5" customHeight="1">
      <c r="A454" s="34"/>
      <c r="B454" s="337"/>
      <c r="C454" s="337"/>
      <c r="D454" s="341"/>
      <c r="E454" s="341"/>
      <c r="F454" s="341"/>
      <c r="G454" s="341"/>
      <c r="H454" s="341"/>
      <c r="I454" s="341"/>
      <c r="J454" s="341"/>
      <c r="K454" s="341"/>
      <c r="L454" s="342"/>
      <c r="M454" s="342"/>
      <c r="N454" s="342"/>
      <c r="O454" s="339"/>
      <c r="P454" s="339"/>
      <c r="Q454" s="339"/>
      <c r="R454" s="339"/>
      <c r="S454" s="339"/>
      <c r="T454" s="339"/>
      <c r="U454" s="339"/>
      <c r="V454" s="340"/>
      <c r="W454" s="340"/>
      <c r="X454" s="340"/>
    </row>
    <row r="455" spans="1:24" ht="13.5" customHeight="1">
      <c r="A455" s="34"/>
      <c r="B455" s="337"/>
      <c r="C455" s="337"/>
      <c r="D455" s="341"/>
      <c r="E455" s="341"/>
      <c r="F455" s="341"/>
      <c r="G455" s="341"/>
      <c r="H455" s="341"/>
      <c r="I455" s="341"/>
      <c r="J455" s="341"/>
      <c r="K455" s="341"/>
      <c r="L455" s="342"/>
      <c r="M455" s="342"/>
      <c r="N455" s="342"/>
      <c r="O455" s="339"/>
      <c r="P455" s="339"/>
      <c r="Q455" s="339"/>
      <c r="R455" s="339"/>
      <c r="S455" s="339"/>
      <c r="T455" s="339"/>
      <c r="U455" s="339"/>
      <c r="V455" s="340"/>
      <c r="W455" s="340"/>
      <c r="X455" s="340"/>
    </row>
    <row r="456" spans="1:24" ht="13.5" customHeight="1">
      <c r="A456" s="34"/>
      <c r="B456" s="337"/>
      <c r="C456" s="337"/>
      <c r="D456" s="341"/>
      <c r="E456" s="341"/>
      <c r="F456" s="341"/>
      <c r="G456" s="341"/>
      <c r="H456" s="341"/>
      <c r="I456" s="341"/>
      <c r="J456" s="341"/>
      <c r="K456" s="341"/>
      <c r="L456" s="342"/>
      <c r="M456" s="342"/>
      <c r="N456" s="342"/>
      <c r="O456" s="339"/>
      <c r="P456" s="339"/>
      <c r="Q456" s="339"/>
      <c r="R456" s="339"/>
      <c r="S456" s="339"/>
      <c r="T456" s="339"/>
      <c r="U456" s="339"/>
      <c r="V456" s="340"/>
      <c r="W456" s="340"/>
      <c r="X456" s="340"/>
    </row>
    <row r="457" spans="1:24" ht="13.5" customHeight="1">
      <c r="A457" s="34"/>
      <c r="B457" s="337"/>
      <c r="C457" s="337"/>
      <c r="D457" s="341"/>
      <c r="E457" s="341"/>
      <c r="F457" s="341"/>
      <c r="G457" s="341"/>
      <c r="H457" s="341"/>
      <c r="I457" s="341"/>
      <c r="J457" s="341"/>
      <c r="K457" s="341"/>
      <c r="L457" s="342"/>
      <c r="M457" s="342"/>
      <c r="N457" s="342"/>
      <c r="O457" s="339"/>
      <c r="P457" s="339"/>
      <c r="Q457" s="339"/>
      <c r="R457" s="339"/>
      <c r="S457" s="339"/>
      <c r="T457" s="339"/>
      <c r="U457" s="339"/>
      <c r="V457" s="340"/>
      <c r="W457" s="340"/>
      <c r="X457" s="340"/>
    </row>
    <row r="458" spans="1:24" ht="13.5" customHeight="1">
      <c r="A458" s="34"/>
      <c r="B458" s="337"/>
      <c r="C458" s="337"/>
      <c r="D458" s="341"/>
      <c r="E458" s="341"/>
      <c r="F458" s="341"/>
      <c r="G458" s="341"/>
      <c r="H458" s="341"/>
      <c r="I458" s="341"/>
      <c r="J458" s="341"/>
      <c r="K458" s="341"/>
      <c r="L458" s="342"/>
      <c r="M458" s="342"/>
      <c r="N458" s="342"/>
      <c r="O458" s="339"/>
      <c r="P458" s="339"/>
      <c r="Q458" s="339"/>
      <c r="R458" s="339"/>
      <c r="S458" s="339"/>
      <c r="T458" s="339"/>
      <c r="U458" s="339"/>
      <c r="V458" s="340"/>
      <c r="W458" s="340"/>
      <c r="X458" s="340"/>
    </row>
    <row r="459" spans="1:24" ht="13.5" customHeight="1">
      <c r="A459" s="34"/>
      <c r="B459" s="337"/>
      <c r="C459" s="337"/>
      <c r="D459" s="341"/>
      <c r="E459" s="341"/>
      <c r="F459" s="341"/>
      <c r="G459" s="341"/>
      <c r="H459" s="341"/>
      <c r="I459" s="341"/>
      <c r="J459" s="341"/>
      <c r="K459" s="341"/>
      <c r="L459" s="342"/>
      <c r="M459" s="342"/>
      <c r="N459" s="342"/>
      <c r="O459" s="339"/>
      <c r="P459" s="339"/>
      <c r="Q459" s="339"/>
      <c r="R459" s="339"/>
      <c r="S459" s="339"/>
      <c r="T459" s="339"/>
      <c r="U459" s="339"/>
      <c r="V459" s="340"/>
      <c r="W459" s="340"/>
      <c r="X459" s="340"/>
    </row>
    <row r="460" spans="1:24" ht="13.5" customHeight="1">
      <c r="A460" s="34"/>
      <c r="B460" s="337"/>
      <c r="C460" s="337"/>
      <c r="D460" s="341"/>
      <c r="E460" s="341"/>
      <c r="F460" s="341"/>
      <c r="G460" s="341"/>
      <c r="H460" s="341"/>
      <c r="I460" s="341"/>
      <c r="J460" s="341"/>
      <c r="K460" s="341"/>
      <c r="L460" s="342"/>
      <c r="M460" s="342"/>
      <c r="N460" s="342"/>
      <c r="O460" s="339"/>
      <c r="P460" s="339"/>
      <c r="Q460" s="339"/>
      <c r="R460" s="339"/>
      <c r="S460" s="339"/>
      <c r="T460" s="339"/>
      <c r="U460" s="339"/>
      <c r="V460" s="340"/>
      <c r="W460" s="340"/>
      <c r="X460" s="340"/>
    </row>
    <row r="461" spans="1:24" ht="13.5" customHeight="1">
      <c r="A461" s="35"/>
      <c r="B461" s="337"/>
      <c r="C461" s="337"/>
      <c r="D461" s="341"/>
      <c r="E461" s="341"/>
      <c r="F461" s="341"/>
      <c r="G461" s="341"/>
      <c r="H461" s="341"/>
      <c r="I461" s="341"/>
      <c r="J461" s="341"/>
      <c r="K461" s="341"/>
      <c r="L461" s="342"/>
      <c r="M461" s="342"/>
      <c r="N461" s="342"/>
      <c r="O461" s="339"/>
      <c r="P461" s="339"/>
      <c r="Q461" s="339"/>
      <c r="R461" s="339"/>
      <c r="S461" s="339"/>
      <c r="T461" s="339"/>
      <c r="U461" s="339"/>
      <c r="V461" s="340"/>
      <c r="W461" s="340"/>
      <c r="X461" s="340"/>
    </row>
    <row r="462" spans="1:24" ht="13.5" customHeight="1">
      <c r="A462" s="35"/>
      <c r="B462" s="337"/>
      <c r="C462" s="337"/>
      <c r="D462" s="341"/>
      <c r="E462" s="341"/>
      <c r="F462" s="341"/>
      <c r="G462" s="341"/>
      <c r="H462" s="341"/>
      <c r="I462" s="341"/>
      <c r="J462" s="341"/>
      <c r="K462" s="341"/>
      <c r="L462" s="342"/>
      <c r="M462" s="342"/>
      <c r="N462" s="342"/>
      <c r="O462" s="339"/>
      <c r="P462" s="339"/>
      <c r="Q462" s="339"/>
      <c r="R462" s="339"/>
      <c r="S462" s="339"/>
      <c r="T462" s="339"/>
      <c r="U462" s="339"/>
      <c r="V462" s="340"/>
      <c r="W462" s="340"/>
      <c r="X462" s="340"/>
    </row>
    <row r="463" spans="1:24" ht="13.5" customHeight="1">
      <c r="A463" s="35"/>
      <c r="B463" s="337"/>
      <c r="C463" s="337"/>
      <c r="D463" s="341"/>
      <c r="E463" s="341"/>
      <c r="F463" s="341"/>
      <c r="G463" s="341"/>
      <c r="H463" s="341"/>
      <c r="I463" s="341"/>
      <c r="J463" s="341"/>
      <c r="K463" s="341"/>
      <c r="L463" s="342"/>
      <c r="M463" s="342"/>
      <c r="N463" s="342"/>
      <c r="O463" s="339"/>
      <c r="P463" s="339"/>
      <c r="Q463" s="339"/>
      <c r="R463" s="339"/>
      <c r="S463" s="339"/>
      <c r="T463" s="339"/>
      <c r="U463" s="339"/>
      <c r="V463" s="340"/>
      <c r="W463" s="340"/>
      <c r="X463" s="340"/>
    </row>
    <row r="464" spans="1:24" ht="13.5" customHeight="1">
      <c r="A464" s="35"/>
      <c r="B464" s="337"/>
      <c r="C464" s="337"/>
      <c r="D464" s="341"/>
      <c r="E464" s="341"/>
      <c r="F464" s="341"/>
      <c r="G464" s="341"/>
      <c r="H464" s="341"/>
      <c r="I464" s="341"/>
      <c r="J464" s="341"/>
      <c r="K464" s="341"/>
      <c r="L464" s="342"/>
      <c r="M464" s="342"/>
      <c r="N464" s="342"/>
      <c r="O464" s="339"/>
      <c r="P464" s="339"/>
      <c r="Q464" s="339"/>
      <c r="R464" s="339"/>
      <c r="S464" s="339"/>
      <c r="T464" s="339"/>
      <c r="U464" s="339"/>
      <c r="V464" s="340"/>
      <c r="W464" s="340"/>
      <c r="X464" s="340"/>
    </row>
    <row r="465" spans="1:24" ht="13.5" customHeight="1">
      <c r="A465" s="34"/>
      <c r="B465" s="337"/>
      <c r="C465" s="337"/>
      <c r="D465" s="341"/>
      <c r="E465" s="341"/>
      <c r="F465" s="341"/>
      <c r="G465" s="341"/>
      <c r="H465" s="341"/>
      <c r="I465" s="341"/>
      <c r="J465" s="341"/>
      <c r="K465" s="341"/>
      <c r="L465" s="342"/>
      <c r="M465" s="342"/>
      <c r="N465" s="342"/>
      <c r="O465" s="339"/>
      <c r="P465" s="339"/>
      <c r="Q465" s="339"/>
      <c r="R465" s="339"/>
      <c r="S465" s="339"/>
      <c r="T465" s="339"/>
      <c r="U465" s="339"/>
      <c r="V465" s="340"/>
      <c r="W465" s="340"/>
      <c r="X465" s="340"/>
    </row>
    <row r="466" spans="1:24" ht="13.5" customHeight="1">
      <c r="A466" s="34"/>
      <c r="B466" s="337"/>
      <c r="C466" s="337"/>
      <c r="D466" s="341"/>
      <c r="E466" s="341"/>
      <c r="F466" s="341"/>
      <c r="G466" s="341"/>
      <c r="H466" s="341"/>
      <c r="I466" s="341"/>
      <c r="J466" s="341"/>
      <c r="K466" s="341"/>
      <c r="L466" s="342"/>
      <c r="M466" s="342"/>
      <c r="N466" s="342"/>
      <c r="O466" s="339"/>
      <c r="P466" s="339"/>
      <c r="Q466" s="339"/>
      <c r="R466" s="339"/>
      <c r="S466" s="339"/>
      <c r="T466" s="339"/>
      <c r="U466" s="339"/>
      <c r="V466" s="340"/>
      <c r="W466" s="340"/>
      <c r="X466" s="340"/>
    </row>
    <row r="467" spans="1:24" ht="13.5" customHeight="1">
      <c r="A467" s="34"/>
      <c r="B467" s="337"/>
      <c r="C467" s="337"/>
      <c r="D467" s="341"/>
      <c r="E467" s="341"/>
      <c r="F467" s="341"/>
      <c r="G467" s="341"/>
      <c r="H467" s="341"/>
      <c r="I467" s="341"/>
      <c r="J467" s="341"/>
      <c r="K467" s="341"/>
      <c r="L467" s="342"/>
      <c r="M467" s="342"/>
      <c r="N467" s="342"/>
      <c r="O467" s="339"/>
      <c r="P467" s="339"/>
      <c r="Q467" s="339"/>
      <c r="R467" s="339"/>
      <c r="S467" s="339"/>
      <c r="T467" s="339"/>
      <c r="U467" s="339"/>
      <c r="V467" s="340"/>
      <c r="W467" s="340"/>
      <c r="X467" s="340"/>
    </row>
    <row r="468" spans="1:24" ht="13.5" customHeight="1">
      <c r="A468" s="34"/>
      <c r="B468" s="337"/>
      <c r="C468" s="337"/>
      <c r="D468" s="341"/>
      <c r="E468" s="341"/>
      <c r="F468" s="341"/>
      <c r="G468" s="341"/>
      <c r="H468" s="341"/>
      <c r="I468" s="341"/>
      <c r="J468" s="341"/>
      <c r="K468" s="341"/>
      <c r="L468" s="342"/>
      <c r="M468" s="342"/>
      <c r="N468" s="342"/>
      <c r="O468" s="339"/>
      <c r="P468" s="339"/>
      <c r="Q468" s="339"/>
      <c r="R468" s="339"/>
      <c r="S468" s="339"/>
      <c r="T468" s="339"/>
      <c r="U468" s="339"/>
      <c r="V468" s="340"/>
      <c r="W468" s="340"/>
      <c r="X468" s="340"/>
    </row>
    <row r="469" spans="1:24" ht="13.5" customHeight="1">
      <c r="A469" s="34"/>
      <c r="B469" s="337"/>
      <c r="C469" s="337"/>
      <c r="D469" s="341"/>
      <c r="E469" s="341"/>
      <c r="F469" s="341"/>
      <c r="G469" s="341"/>
      <c r="H469" s="341"/>
      <c r="I469" s="341"/>
      <c r="J469" s="341"/>
      <c r="K469" s="341"/>
      <c r="L469" s="342"/>
      <c r="M469" s="342"/>
      <c r="N469" s="342"/>
      <c r="O469" s="339"/>
      <c r="P469" s="339"/>
      <c r="Q469" s="339"/>
      <c r="R469" s="339"/>
      <c r="S469" s="339"/>
      <c r="T469" s="339"/>
      <c r="U469" s="339"/>
      <c r="V469" s="340"/>
      <c r="W469" s="340"/>
      <c r="X469" s="340"/>
    </row>
    <row r="470" spans="1:24" ht="13.5" customHeight="1">
      <c r="A470" s="34"/>
      <c r="B470" s="337"/>
      <c r="C470" s="337"/>
      <c r="D470" s="341"/>
      <c r="E470" s="341"/>
      <c r="F470" s="341"/>
      <c r="G470" s="341"/>
      <c r="H470" s="341"/>
      <c r="I470" s="341"/>
      <c r="J470" s="341"/>
      <c r="K470" s="341"/>
      <c r="L470" s="342"/>
      <c r="M470" s="342"/>
      <c r="N470" s="342"/>
      <c r="O470" s="339"/>
      <c r="P470" s="339"/>
      <c r="Q470" s="339"/>
      <c r="R470" s="339"/>
      <c r="S470" s="339"/>
      <c r="T470" s="339"/>
      <c r="U470" s="339"/>
      <c r="V470" s="340"/>
      <c r="W470" s="340"/>
      <c r="X470" s="340"/>
    </row>
    <row r="471" spans="1:24" ht="13.5" customHeight="1">
      <c r="A471" s="34"/>
      <c r="B471" s="337"/>
      <c r="C471" s="337"/>
      <c r="D471" s="341"/>
      <c r="E471" s="341"/>
      <c r="F471" s="341"/>
      <c r="G471" s="341"/>
      <c r="H471" s="341"/>
      <c r="I471" s="341"/>
      <c r="J471" s="341"/>
      <c r="K471" s="341"/>
      <c r="L471" s="342"/>
      <c r="M471" s="342"/>
      <c r="N471" s="342"/>
      <c r="O471" s="339"/>
      <c r="P471" s="339"/>
      <c r="Q471" s="339"/>
      <c r="R471" s="339"/>
      <c r="S471" s="339"/>
      <c r="T471" s="339"/>
      <c r="U471" s="339"/>
      <c r="V471" s="340"/>
      <c r="W471" s="340"/>
      <c r="X471" s="340"/>
    </row>
    <row r="472" spans="1:24" ht="13.5" customHeight="1">
      <c r="A472" s="34"/>
      <c r="B472" s="337"/>
      <c r="C472" s="337"/>
      <c r="D472" s="341"/>
      <c r="E472" s="341"/>
      <c r="F472" s="341"/>
      <c r="G472" s="341"/>
      <c r="H472" s="341"/>
      <c r="I472" s="341"/>
      <c r="J472" s="341"/>
      <c r="K472" s="341"/>
      <c r="L472" s="342"/>
      <c r="M472" s="342"/>
      <c r="N472" s="342"/>
      <c r="O472" s="339"/>
      <c r="P472" s="339"/>
      <c r="Q472" s="339"/>
      <c r="R472" s="339"/>
      <c r="S472" s="339"/>
      <c r="T472" s="339"/>
      <c r="U472" s="339"/>
      <c r="V472" s="340"/>
      <c r="W472" s="340"/>
      <c r="X472" s="340"/>
    </row>
    <row r="473" spans="1:24" ht="13.5" customHeight="1">
      <c r="A473" s="34"/>
      <c r="B473" s="337"/>
      <c r="C473" s="337"/>
      <c r="D473" s="341"/>
      <c r="E473" s="341"/>
      <c r="F473" s="341"/>
      <c r="G473" s="341"/>
      <c r="H473" s="341"/>
      <c r="I473" s="341"/>
      <c r="J473" s="341"/>
      <c r="K473" s="341"/>
      <c r="L473" s="342"/>
      <c r="M473" s="342"/>
      <c r="N473" s="342"/>
      <c r="O473" s="339"/>
      <c r="P473" s="339"/>
      <c r="Q473" s="339"/>
      <c r="R473" s="339"/>
      <c r="S473" s="339"/>
      <c r="T473" s="339"/>
      <c r="U473" s="339"/>
      <c r="V473" s="340"/>
      <c r="W473" s="340"/>
      <c r="X473" s="340"/>
    </row>
    <row r="474" spans="1:24" ht="13.5" customHeight="1">
      <c r="A474" s="34"/>
      <c r="B474" s="337"/>
      <c r="C474" s="337"/>
      <c r="D474" s="341"/>
      <c r="E474" s="341"/>
      <c r="F474" s="341"/>
      <c r="G474" s="341"/>
      <c r="H474" s="341"/>
      <c r="I474" s="341"/>
      <c r="J474" s="341"/>
      <c r="K474" s="341"/>
      <c r="L474" s="342"/>
      <c r="M474" s="342"/>
      <c r="N474" s="342"/>
      <c r="O474" s="339"/>
      <c r="P474" s="339"/>
      <c r="Q474" s="339"/>
      <c r="R474" s="339"/>
      <c r="S474" s="339"/>
      <c r="T474" s="339"/>
      <c r="U474" s="339"/>
      <c r="V474" s="340"/>
      <c r="W474" s="340"/>
      <c r="X474" s="340"/>
    </row>
    <row r="475" spans="1:24" ht="13.5" customHeight="1">
      <c r="A475" s="34"/>
      <c r="B475" s="337"/>
      <c r="C475" s="337"/>
      <c r="D475" s="341"/>
      <c r="E475" s="341"/>
      <c r="F475" s="341"/>
      <c r="G475" s="341"/>
      <c r="H475" s="341"/>
      <c r="I475" s="341"/>
      <c r="J475" s="341"/>
      <c r="K475" s="341"/>
      <c r="L475" s="342"/>
      <c r="M475" s="342"/>
      <c r="N475" s="342"/>
      <c r="O475" s="339"/>
      <c r="P475" s="339"/>
      <c r="Q475" s="339"/>
      <c r="R475" s="339"/>
      <c r="S475" s="339"/>
      <c r="T475" s="339"/>
      <c r="U475" s="339"/>
      <c r="V475" s="340"/>
      <c r="W475" s="340"/>
      <c r="X475" s="340"/>
    </row>
    <row r="476" spans="1:24" ht="13.5" customHeight="1">
      <c r="A476" s="34"/>
      <c r="B476" s="337"/>
      <c r="C476" s="337"/>
      <c r="D476" s="341"/>
      <c r="E476" s="341"/>
      <c r="F476" s="341"/>
      <c r="G476" s="341"/>
      <c r="H476" s="341"/>
      <c r="I476" s="341"/>
      <c r="J476" s="341"/>
      <c r="K476" s="341"/>
      <c r="L476" s="342"/>
      <c r="M476" s="342"/>
      <c r="N476" s="342"/>
      <c r="O476" s="339"/>
      <c r="P476" s="339"/>
      <c r="Q476" s="339"/>
      <c r="R476" s="339"/>
      <c r="S476" s="339"/>
      <c r="T476" s="339"/>
      <c r="U476" s="339"/>
      <c r="V476" s="340"/>
      <c r="W476" s="340"/>
      <c r="X476" s="340"/>
    </row>
    <row r="477" spans="1:24" ht="14.25" customHeight="1">
      <c r="A477" s="34"/>
      <c r="B477" s="337"/>
      <c r="C477" s="337"/>
      <c r="D477" s="341"/>
      <c r="E477" s="341"/>
      <c r="F477" s="341"/>
      <c r="G477" s="341"/>
      <c r="H477" s="341"/>
      <c r="I477" s="341"/>
      <c r="J477" s="341"/>
      <c r="K477" s="341"/>
      <c r="L477" s="342"/>
      <c r="M477" s="342"/>
      <c r="N477" s="342"/>
      <c r="O477" s="339"/>
      <c r="P477" s="339"/>
      <c r="Q477" s="339"/>
      <c r="R477" s="339"/>
      <c r="S477" s="339"/>
      <c r="T477" s="339"/>
      <c r="U477" s="339"/>
      <c r="V477" s="340"/>
      <c r="W477" s="340"/>
      <c r="X477" s="340"/>
    </row>
    <row r="478" spans="1:24" ht="14.25" customHeight="1">
      <c r="A478" s="34"/>
      <c r="B478" s="337"/>
      <c r="C478" s="337"/>
      <c r="D478" s="341"/>
      <c r="E478" s="341"/>
      <c r="F478" s="341"/>
      <c r="G478" s="341"/>
      <c r="H478" s="341"/>
      <c r="I478" s="341"/>
      <c r="J478" s="341"/>
      <c r="K478" s="341"/>
      <c r="L478" s="342"/>
      <c r="M478" s="342"/>
      <c r="N478" s="342"/>
      <c r="O478" s="339"/>
      <c r="P478" s="339"/>
      <c r="Q478" s="339"/>
      <c r="R478" s="339"/>
      <c r="S478" s="339"/>
      <c r="T478" s="339"/>
      <c r="U478" s="339"/>
      <c r="V478" s="340"/>
      <c r="W478" s="340"/>
      <c r="X478" s="340"/>
    </row>
    <row r="479" spans="1:24" ht="13.5" customHeight="1">
      <c r="A479" s="34"/>
      <c r="B479" s="337"/>
      <c r="C479" s="337"/>
      <c r="D479" s="341"/>
      <c r="E479" s="341"/>
      <c r="F479" s="341"/>
      <c r="G479" s="341"/>
      <c r="H479" s="341"/>
      <c r="I479" s="341"/>
      <c r="J479" s="341"/>
      <c r="K479" s="341"/>
      <c r="L479" s="342"/>
      <c r="M479" s="342"/>
      <c r="N479" s="342"/>
      <c r="O479" s="339"/>
      <c r="P479" s="339"/>
      <c r="Q479" s="339"/>
      <c r="R479" s="339"/>
      <c r="S479" s="339"/>
      <c r="T479" s="339"/>
      <c r="U479" s="339"/>
      <c r="V479" s="340"/>
      <c r="W479" s="340"/>
      <c r="X479" s="340"/>
    </row>
    <row r="480" spans="1:24" ht="13.5" customHeight="1">
      <c r="A480" s="34"/>
      <c r="B480" s="337"/>
      <c r="C480" s="337"/>
      <c r="D480" s="341"/>
      <c r="E480" s="341"/>
      <c r="F480" s="341"/>
      <c r="G480" s="341"/>
      <c r="H480" s="341"/>
      <c r="I480" s="341"/>
      <c r="J480" s="341"/>
      <c r="K480" s="341"/>
      <c r="L480" s="342"/>
      <c r="M480" s="342"/>
      <c r="N480" s="342"/>
      <c r="O480" s="339"/>
      <c r="P480" s="339"/>
      <c r="Q480" s="339"/>
      <c r="R480" s="339"/>
      <c r="S480" s="339"/>
      <c r="T480" s="339"/>
      <c r="U480" s="339"/>
      <c r="V480" s="340"/>
      <c r="W480" s="340"/>
      <c r="X480" s="340"/>
    </row>
    <row r="481" spans="1:24" ht="13.5" customHeight="1">
      <c r="A481" s="34"/>
      <c r="B481" s="337"/>
      <c r="C481" s="337"/>
      <c r="D481" s="341"/>
      <c r="E481" s="341"/>
      <c r="F481" s="341"/>
      <c r="G481" s="341"/>
      <c r="H481" s="341"/>
      <c r="I481" s="341"/>
      <c r="J481" s="341"/>
      <c r="K481" s="341"/>
      <c r="L481" s="342"/>
      <c r="M481" s="342"/>
      <c r="N481" s="342"/>
      <c r="O481" s="339"/>
      <c r="P481" s="339"/>
      <c r="Q481" s="339"/>
      <c r="R481" s="339"/>
      <c r="S481" s="339"/>
      <c r="T481" s="339"/>
      <c r="U481" s="339"/>
      <c r="V481" s="340"/>
      <c r="W481" s="340"/>
      <c r="X481" s="340"/>
    </row>
    <row r="482" spans="1:24" ht="13.5" customHeight="1">
      <c r="A482" s="34"/>
      <c r="B482" s="337"/>
      <c r="C482" s="337"/>
      <c r="D482" s="341"/>
      <c r="E482" s="341"/>
      <c r="F482" s="341"/>
      <c r="G482" s="341"/>
      <c r="H482" s="341"/>
      <c r="I482" s="341"/>
      <c r="J482" s="341"/>
      <c r="K482" s="341"/>
      <c r="L482" s="342"/>
      <c r="M482" s="342"/>
      <c r="N482" s="342"/>
      <c r="O482" s="339"/>
      <c r="P482" s="339"/>
      <c r="Q482" s="339"/>
      <c r="R482" s="339"/>
      <c r="S482" s="339"/>
      <c r="T482" s="339"/>
      <c r="U482" s="339"/>
      <c r="V482" s="340"/>
      <c r="W482" s="340"/>
      <c r="X482" s="340"/>
    </row>
    <row r="483" spans="1:24" ht="13.5" customHeight="1">
      <c r="A483" s="34"/>
      <c r="B483" s="337"/>
      <c r="C483" s="337"/>
      <c r="D483" s="341"/>
      <c r="E483" s="341"/>
      <c r="F483" s="341"/>
      <c r="G483" s="341"/>
      <c r="H483" s="341"/>
      <c r="I483" s="341"/>
      <c r="J483" s="341"/>
      <c r="K483" s="341"/>
      <c r="L483" s="342"/>
      <c r="M483" s="342"/>
      <c r="N483" s="342"/>
      <c r="O483" s="339"/>
      <c r="P483" s="339"/>
      <c r="Q483" s="339"/>
      <c r="R483" s="339"/>
      <c r="S483" s="339"/>
      <c r="T483" s="339"/>
      <c r="U483" s="339"/>
      <c r="V483" s="340"/>
      <c r="W483" s="340"/>
      <c r="X483" s="340"/>
    </row>
    <row r="484" spans="1:24" ht="13.5" customHeight="1">
      <c r="A484" s="34"/>
      <c r="B484" s="337"/>
      <c r="C484" s="337"/>
      <c r="D484" s="341"/>
      <c r="E484" s="341"/>
      <c r="F484" s="341"/>
      <c r="G484" s="341"/>
      <c r="H484" s="341"/>
      <c r="I484" s="341"/>
      <c r="J484" s="341"/>
      <c r="K484" s="341"/>
      <c r="L484" s="342"/>
      <c r="M484" s="342"/>
      <c r="N484" s="342"/>
      <c r="O484" s="339"/>
      <c r="P484" s="339"/>
      <c r="Q484" s="339"/>
      <c r="R484" s="339"/>
      <c r="S484" s="339"/>
      <c r="T484" s="339"/>
      <c r="U484" s="339"/>
      <c r="V484" s="340"/>
      <c r="W484" s="340"/>
      <c r="X484" s="340"/>
    </row>
    <row r="485" spans="1:24" ht="13.5" customHeight="1">
      <c r="A485" s="34"/>
      <c r="B485" s="337"/>
      <c r="C485" s="337"/>
      <c r="D485" s="341"/>
      <c r="E485" s="341"/>
      <c r="F485" s="341"/>
      <c r="G485" s="341"/>
      <c r="H485" s="341"/>
      <c r="I485" s="341"/>
      <c r="J485" s="341"/>
      <c r="K485" s="341"/>
      <c r="L485" s="342"/>
      <c r="M485" s="342"/>
      <c r="N485" s="342"/>
      <c r="O485" s="339"/>
      <c r="P485" s="339"/>
      <c r="Q485" s="339"/>
      <c r="R485" s="339"/>
      <c r="S485" s="339"/>
      <c r="T485" s="339"/>
      <c r="U485" s="339"/>
      <c r="V485" s="340"/>
      <c r="W485" s="340"/>
      <c r="X485" s="340"/>
    </row>
    <row r="486" spans="1:24" ht="13.5" customHeight="1">
      <c r="A486" s="34"/>
      <c r="B486" s="337"/>
      <c r="C486" s="337"/>
      <c r="D486" s="341"/>
      <c r="E486" s="341"/>
      <c r="F486" s="341"/>
      <c r="G486" s="341"/>
      <c r="H486" s="341"/>
      <c r="I486" s="341"/>
      <c r="J486" s="341"/>
      <c r="K486" s="341"/>
      <c r="L486" s="342"/>
      <c r="M486" s="342"/>
      <c r="N486" s="342"/>
      <c r="O486" s="339"/>
      <c r="P486" s="339"/>
      <c r="Q486" s="339"/>
      <c r="R486" s="339"/>
      <c r="S486" s="339"/>
      <c r="T486" s="339"/>
      <c r="U486" s="339"/>
      <c r="V486" s="340"/>
      <c r="W486" s="340"/>
      <c r="X486" s="340"/>
    </row>
    <row r="487" spans="1:24" ht="13.5" customHeight="1">
      <c r="A487" s="34"/>
      <c r="B487" s="337"/>
      <c r="C487" s="337"/>
      <c r="D487" s="341"/>
      <c r="E487" s="341"/>
      <c r="F487" s="341"/>
      <c r="G487" s="341"/>
      <c r="H487" s="341"/>
      <c r="I487" s="341"/>
      <c r="J487" s="341"/>
      <c r="K487" s="341"/>
      <c r="L487" s="342"/>
      <c r="M487" s="342"/>
      <c r="N487" s="342"/>
      <c r="O487" s="339"/>
      <c r="P487" s="339"/>
      <c r="Q487" s="339"/>
      <c r="R487" s="339"/>
      <c r="S487" s="339"/>
      <c r="T487" s="339"/>
      <c r="U487" s="339"/>
      <c r="V487" s="340"/>
      <c r="W487" s="340"/>
      <c r="X487" s="340"/>
    </row>
    <row r="488" spans="1:24" ht="13.5" customHeight="1">
      <c r="A488" s="34"/>
      <c r="B488" s="337"/>
      <c r="C488" s="337"/>
      <c r="D488" s="341"/>
      <c r="E488" s="341"/>
      <c r="F488" s="341"/>
      <c r="G488" s="341"/>
      <c r="H488" s="341"/>
      <c r="I488" s="341"/>
      <c r="J488" s="341"/>
      <c r="K488" s="341"/>
      <c r="L488" s="342"/>
      <c r="M488" s="342"/>
      <c r="N488" s="342"/>
      <c r="O488" s="339"/>
      <c r="P488" s="339"/>
      <c r="Q488" s="339"/>
      <c r="R488" s="339"/>
      <c r="S488" s="339"/>
      <c r="T488" s="339"/>
      <c r="U488" s="339"/>
      <c r="V488" s="340"/>
      <c r="W488" s="340"/>
      <c r="X488" s="340"/>
    </row>
    <row r="489" spans="1:24" ht="13.5" customHeight="1">
      <c r="A489" s="34"/>
      <c r="B489" s="337"/>
      <c r="C489" s="337"/>
      <c r="D489" s="341"/>
      <c r="E489" s="341"/>
      <c r="F489" s="341"/>
      <c r="G489" s="341"/>
      <c r="H489" s="341"/>
      <c r="I489" s="341"/>
      <c r="J489" s="341"/>
      <c r="K489" s="341"/>
      <c r="L489" s="342"/>
      <c r="M489" s="342"/>
      <c r="N489" s="342"/>
      <c r="O489" s="339"/>
      <c r="P489" s="339"/>
      <c r="Q489" s="339"/>
      <c r="R489" s="339"/>
      <c r="S489" s="339"/>
      <c r="T489" s="339"/>
      <c r="U489" s="339"/>
      <c r="V489" s="340"/>
      <c r="W489" s="340"/>
      <c r="X489" s="340"/>
    </row>
    <row r="490" spans="1:24" ht="13.5" customHeight="1">
      <c r="A490" s="34"/>
      <c r="B490" s="337"/>
      <c r="C490" s="337"/>
      <c r="D490" s="341"/>
      <c r="E490" s="341"/>
      <c r="F490" s="341"/>
      <c r="G490" s="341"/>
      <c r="H490" s="341"/>
      <c r="I490" s="341"/>
      <c r="J490" s="341"/>
      <c r="K490" s="341"/>
      <c r="L490" s="342"/>
      <c r="M490" s="342"/>
      <c r="N490" s="342"/>
      <c r="O490" s="339"/>
      <c r="P490" s="339"/>
      <c r="Q490" s="339"/>
      <c r="R490" s="339"/>
      <c r="S490" s="339"/>
      <c r="T490" s="339"/>
      <c r="U490" s="339"/>
      <c r="V490" s="340"/>
      <c r="W490" s="340"/>
      <c r="X490" s="340"/>
    </row>
    <row r="491" spans="1:24" ht="13.5" customHeight="1">
      <c r="A491" s="34"/>
      <c r="B491" s="337"/>
      <c r="C491" s="337"/>
      <c r="D491" s="341"/>
      <c r="E491" s="341"/>
      <c r="F491" s="341"/>
      <c r="G491" s="341"/>
      <c r="H491" s="341"/>
      <c r="I491" s="341"/>
      <c r="J491" s="341"/>
      <c r="K491" s="341"/>
      <c r="L491" s="342"/>
      <c r="M491" s="342"/>
      <c r="N491" s="342"/>
      <c r="O491" s="339"/>
      <c r="P491" s="339"/>
      <c r="Q491" s="339"/>
      <c r="R491" s="339"/>
      <c r="S491" s="339"/>
      <c r="T491" s="339"/>
      <c r="U491" s="339"/>
      <c r="V491" s="340"/>
      <c r="W491" s="340"/>
      <c r="X491" s="340"/>
    </row>
    <row r="492" spans="1:24" ht="14.25" customHeight="1">
      <c r="A492" s="34"/>
      <c r="B492" s="337"/>
      <c r="C492" s="337"/>
      <c r="D492" s="341"/>
      <c r="E492" s="341"/>
      <c r="F492" s="341"/>
      <c r="G492" s="341"/>
      <c r="H492" s="341"/>
      <c r="I492" s="341"/>
      <c r="J492" s="341"/>
      <c r="K492" s="341"/>
      <c r="L492" s="342"/>
      <c r="M492" s="342"/>
      <c r="N492" s="342"/>
      <c r="O492" s="339"/>
      <c r="P492" s="339"/>
      <c r="Q492" s="339"/>
      <c r="R492" s="339"/>
      <c r="S492" s="339"/>
      <c r="T492" s="339"/>
      <c r="U492" s="339"/>
      <c r="V492" s="340"/>
      <c r="W492" s="340"/>
      <c r="X492" s="340"/>
    </row>
    <row r="493" spans="1:24" ht="13.5" customHeight="1">
      <c r="A493" s="34"/>
      <c r="B493" s="338"/>
      <c r="C493" s="338"/>
      <c r="D493" s="338"/>
      <c r="E493" s="338"/>
      <c r="F493" s="338"/>
      <c r="G493" s="338"/>
      <c r="H493" s="338"/>
      <c r="I493" s="338"/>
      <c r="J493" s="338"/>
      <c r="K493" s="338"/>
      <c r="L493" s="338"/>
      <c r="M493" s="338"/>
      <c r="N493" s="338"/>
      <c r="O493" s="338"/>
      <c r="P493" s="338"/>
      <c r="Q493" s="338"/>
      <c r="R493" s="339"/>
      <c r="S493" s="339"/>
      <c r="T493" s="339"/>
      <c r="U493" s="339"/>
      <c r="V493" s="340"/>
      <c r="W493" s="340"/>
      <c r="X493" s="340"/>
    </row>
    <row r="494" spans="1:24" ht="13.5" customHeight="1">
      <c r="A494" s="34"/>
      <c r="B494" s="338"/>
      <c r="C494" s="338"/>
      <c r="D494" s="338"/>
      <c r="E494" s="338"/>
      <c r="F494" s="338"/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39"/>
      <c r="S494" s="339"/>
      <c r="T494" s="339"/>
      <c r="U494" s="339"/>
      <c r="V494" s="340"/>
      <c r="W494" s="340"/>
      <c r="X494" s="340"/>
    </row>
    <row r="495" spans="1:24" ht="13.5" customHeight="1">
      <c r="A495" s="34"/>
      <c r="B495" s="338"/>
      <c r="C495" s="338"/>
      <c r="D495" s="338"/>
      <c r="E495" s="338"/>
      <c r="F495" s="338"/>
      <c r="G495" s="338"/>
      <c r="H495" s="338"/>
      <c r="I495" s="338"/>
      <c r="J495" s="338"/>
      <c r="K495" s="338"/>
      <c r="L495" s="338"/>
      <c r="M495" s="338"/>
      <c r="N495" s="338"/>
      <c r="O495" s="338"/>
      <c r="P495" s="338"/>
      <c r="Q495" s="338"/>
      <c r="R495" s="339"/>
      <c r="S495" s="339"/>
      <c r="T495" s="339"/>
      <c r="U495" s="339"/>
      <c r="V495" s="340"/>
      <c r="W495" s="340"/>
      <c r="X495" s="340"/>
    </row>
    <row r="496" spans="1:24" ht="13.5" customHeight="1">
      <c r="A496" s="34"/>
      <c r="B496" s="338"/>
      <c r="C496" s="338"/>
      <c r="D496" s="338"/>
      <c r="E496" s="338"/>
      <c r="F496" s="338"/>
      <c r="G496" s="338"/>
      <c r="H496" s="338"/>
      <c r="I496" s="338"/>
      <c r="J496" s="338"/>
      <c r="K496" s="338"/>
      <c r="L496" s="338"/>
      <c r="M496" s="338"/>
      <c r="N496" s="338"/>
      <c r="O496" s="338"/>
      <c r="P496" s="338"/>
      <c r="Q496" s="338"/>
      <c r="R496" s="339"/>
      <c r="S496" s="339"/>
      <c r="T496" s="339"/>
      <c r="U496" s="339"/>
      <c r="V496" s="340"/>
      <c r="W496" s="340"/>
      <c r="X496" s="340"/>
    </row>
    <row r="497" spans="1:24" ht="6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24" ht="6.75" customHeight="1">
      <c r="A498" s="34"/>
      <c r="B498" s="35"/>
      <c r="C498" s="34"/>
      <c r="D498" s="34"/>
      <c r="E498" s="34"/>
      <c r="F498" s="34"/>
      <c r="G498" s="34"/>
      <c r="H498" s="34"/>
      <c r="I498" s="34"/>
      <c r="J498" s="25"/>
      <c r="K498" s="25"/>
      <c r="L498" s="25"/>
      <c r="M498" s="66"/>
      <c r="N498" s="66"/>
      <c r="O498" s="66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ht="13.5" customHeight="1">
      <c r="A499" s="34"/>
      <c r="B499" s="34"/>
      <c r="C499" s="34"/>
      <c r="D499" s="143"/>
      <c r="E499" s="143"/>
      <c r="F499" s="143"/>
      <c r="G499" s="143"/>
      <c r="H499" s="346"/>
      <c r="I499" s="346"/>
      <c r="J499" s="346"/>
      <c r="K499" s="346"/>
      <c r="L499" s="346"/>
      <c r="M499" s="346"/>
      <c r="N499" s="346"/>
      <c r="O499" s="346"/>
      <c r="P499" s="26"/>
      <c r="Q499" s="26"/>
      <c r="R499" s="49"/>
      <c r="S499" s="49"/>
      <c r="T499" s="26"/>
      <c r="U499" s="49"/>
      <c r="V499" s="49"/>
      <c r="W499" s="50"/>
      <c r="X499" s="50"/>
    </row>
    <row r="500" spans="1:24" ht="13.5" customHeight="1">
      <c r="A500" s="34"/>
      <c r="B500" s="34"/>
      <c r="C500" s="34"/>
      <c r="D500" s="143"/>
      <c r="E500" s="143"/>
      <c r="F500" s="143"/>
      <c r="G500" s="143"/>
      <c r="H500" s="346"/>
      <c r="I500" s="346"/>
      <c r="J500" s="346"/>
      <c r="K500" s="346"/>
      <c r="L500" s="346"/>
      <c r="M500" s="346"/>
      <c r="N500" s="346"/>
      <c r="O500" s="346"/>
      <c r="P500" s="26"/>
      <c r="Q500" s="26"/>
      <c r="R500" s="49"/>
      <c r="S500" s="49"/>
      <c r="T500" s="26"/>
      <c r="U500" s="49"/>
      <c r="V500" s="49"/>
      <c r="W500" s="50"/>
      <c r="X500" s="50"/>
    </row>
    <row r="501" spans="1:24" ht="13.5" customHeight="1">
      <c r="A501" s="34"/>
      <c r="B501" s="34"/>
      <c r="C501" s="34"/>
      <c r="D501" s="143"/>
      <c r="E501" s="143"/>
      <c r="F501" s="143"/>
      <c r="G501" s="143"/>
      <c r="H501" s="346"/>
      <c r="I501" s="346"/>
      <c r="J501" s="346"/>
      <c r="K501" s="346"/>
      <c r="L501" s="346"/>
      <c r="M501" s="346"/>
      <c r="N501" s="346"/>
      <c r="O501" s="346"/>
      <c r="P501" s="143"/>
      <c r="Q501" s="143"/>
      <c r="R501" s="143"/>
      <c r="S501" s="143"/>
      <c r="T501" s="34"/>
      <c r="U501" s="34"/>
      <c r="V501" s="34"/>
      <c r="W501" s="34"/>
      <c r="X501" s="34"/>
    </row>
    <row r="502" spans="1:24" ht="13.5" customHeight="1">
      <c r="A502" s="180"/>
      <c r="B502" s="180"/>
      <c r="C502" s="180"/>
      <c r="D502" s="345"/>
      <c r="E502" s="345"/>
      <c r="F502" s="345"/>
      <c r="G502" s="345"/>
      <c r="H502" s="345"/>
      <c r="I502" s="345"/>
      <c r="J502" s="345"/>
      <c r="K502" s="345"/>
      <c r="L502" s="144"/>
      <c r="M502" s="25"/>
      <c r="N502" s="25"/>
      <c r="O502" s="25"/>
      <c r="P502" s="180"/>
      <c r="Q502" s="180"/>
      <c r="R502" s="344"/>
      <c r="S502" s="344"/>
      <c r="T502" s="180"/>
      <c r="U502" s="344"/>
      <c r="V502" s="344"/>
      <c r="W502" s="198"/>
      <c r="X502" s="198"/>
    </row>
    <row r="503" spans="1:24" ht="13.5" customHeight="1">
      <c r="A503" s="180"/>
      <c r="B503" s="180"/>
      <c r="C503" s="180"/>
      <c r="D503" s="345"/>
      <c r="E503" s="345"/>
      <c r="F503" s="345"/>
      <c r="G503" s="345"/>
      <c r="H503" s="345"/>
      <c r="I503" s="345"/>
      <c r="J503" s="345"/>
      <c r="K503" s="345"/>
      <c r="L503" s="144"/>
      <c r="M503" s="25"/>
      <c r="N503" s="25"/>
      <c r="O503" s="25"/>
      <c r="P503" s="180"/>
      <c r="Q503" s="180"/>
      <c r="R503" s="344"/>
      <c r="S503" s="344"/>
      <c r="T503" s="180"/>
      <c r="U503" s="344"/>
      <c r="V503" s="344"/>
      <c r="W503" s="198"/>
      <c r="X503" s="198"/>
    </row>
    <row r="504" spans="1:24" ht="13.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34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ht="9.75" customHeight="1">
      <c r="A505" s="34"/>
      <c r="B505" s="338"/>
      <c r="C505" s="338"/>
      <c r="D505" s="338"/>
      <c r="E505" s="338"/>
      <c r="F505" s="338"/>
      <c r="G505" s="338"/>
      <c r="H505" s="338"/>
      <c r="I505" s="338"/>
      <c r="J505" s="338"/>
      <c r="K505" s="338"/>
      <c r="L505" s="338"/>
      <c r="M505" s="338"/>
      <c r="N505" s="338"/>
      <c r="O505" s="338"/>
      <c r="P505" s="338"/>
      <c r="Q505" s="338"/>
      <c r="R505" s="338"/>
      <c r="S505" s="338"/>
      <c r="T505" s="338"/>
      <c r="U505" s="338"/>
      <c r="V505" s="338"/>
      <c r="W505" s="338"/>
      <c r="X505" s="338"/>
    </row>
    <row r="506" spans="1:24" ht="9.75" customHeight="1">
      <c r="A506" s="34"/>
      <c r="B506" s="338"/>
      <c r="C506" s="338"/>
      <c r="D506" s="338"/>
      <c r="E506" s="338"/>
      <c r="F506" s="338"/>
      <c r="G506" s="338"/>
      <c r="H506" s="338"/>
      <c r="I506" s="338"/>
      <c r="J506" s="338"/>
      <c r="K506" s="338"/>
      <c r="L506" s="338"/>
      <c r="M506" s="338"/>
      <c r="N506" s="338"/>
      <c r="O506" s="338"/>
      <c r="P506" s="338"/>
      <c r="Q506" s="338"/>
      <c r="R506" s="338"/>
      <c r="S506" s="338"/>
      <c r="T506" s="338"/>
      <c r="U506" s="338"/>
      <c r="V506" s="338"/>
      <c r="W506" s="338"/>
      <c r="X506" s="338"/>
    </row>
    <row r="507" spans="1:24" ht="3.75" customHeight="1">
      <c r="A507" s="34"/>
      <c r="B507" s="343"/>
      <c r="C507" s="343"/>
      <c r="D507" s="343"/>
      <c r="E507" s="343"/>
      <c r="F507" s="343"/>
      <c r="G507" s="343"/>
      <c r="H507" s="343"/>
      <c r="I507" s="343"/>
      <c r="J507" s="343"/>
      <c r="K507" s="343"/>
      <c r="L507" s="343"/>
      <c r="M507" s="343"/>
      <c r="N507" s="343"/>
      <c r="O507" s="343"/>
      <c r="P507" s="343"/>
      <c r="Q507" s="343"/>
      <c r="R507" s="343"/>
      <c r="S507" s="343"/>
      <c r="T507" s="343"/>
      <c r="U507" s="343"/>
      <c r="V507" s="343"/>
      <c r="W507" s="343"/>
      <c r="X507" s="343"/>
    </row>
    <row r="508" spans="1:24" ht="13.5">
      <c r="A508" s="34"/>
      <c r="B508" s="343"/>
      <c r="C508" s="343"/>
      <c r="D508" s="343"/>
      <c r="E508" s="343"/>
      <c r="F508" s="343"/>
      <c r="G508" s="343"/>
      <c r="H508" s="343"/>
      <c r="I508" s="343"/>
      <c r="J508" s="343"/>
      <c r="K508" s="343"/>
      <c r="L508" s="343"/>
      <c r="M508" s="343"/>
      <c r="N508" s="343"/>
      <c r="O508" s="343"/>
      <c r="P508" s="343"/>
      <c r="Q508" s="343"/>
      <c r="R508" s="343"/>
      <c r="S508" s="343"/>
      <c r="T508" s="343"/>
      <c r="U508" s="343"/>
      <c r="V508" s="343"/>
      <c r="W508" s="343"/>
      <c r="X508" s="343"/>
    </row>
    <row r="509" spans="1:24" ht="13.5" customHeight="1">
      <c r="A509" s="25"/>
      <c r="B509" s="337"/>
      <c r="C509" s="337"/>
      <c r="D509" s="341"/>
      <c r="E509" s="341"/>
      <c r="F509" s="341"/>
      <c r="G509" s="341"/>
      <c r="H509" s="341"/>
      <c r="I509" s="341"/>
      <c r="J509" s="341"/>
      <c r="K509" s="341"/>
      <c r="L509" s="342"/>
      <c r="M509" s="342"/>
      <c r="N509" s="342"/>
      <c r="O509" s="339"/>
      <c r="P509" s="339"/>
      <c r="Q509" s="339"/>
      <c r="R509" s="339"/>
      <c r="S509" s="339"/>
      <c r="T509" s="339"/>
      <c r="U509" s="339"/>
      <c r="V509" s="340"/>
      <c r="W509" s="340"/>
      <c r="X509" s="340"/>
    </row>
    <row r="510" spans="1:24" ht="13.5" customHeight="1">
      <c r="A510" s="26"/>
      <c r="B510" s="337"/>
      <c r="C510" s="337"/>
      <c r="D510" s="341"/>
      <c r="E510" s="341"/>
      <c r="F510" s="341"/>
      <c r="G510" s="341"/>
      <c r="H510" s="341"/>
      <c r="I510" s="341"/>
      <c r="J510" s="341"/>
      <c r="K510" s="341"/>
      <c r="L510" s="342"/>
      <c r="M510" s="342"/>
      <c r="N510" s="342"/>
      <c r="O510" s="339"/>
      <c r="P510" s="339"/>
      <c r="Q510" s="339"/>
      <c r="R510" s="339"/>
      <c r="S510" s="339"/>
      <c r="T510" s="339"/>
      <c r="U510" s="339"/>
      <c r="V510" s="340"/>
      <c r="W510" s="340"/>
      <c r="X510" s="340"/>
    </row>
    <row r="511" spans="1:24" ht="13.5" customHeight="1">
      <c r="A511" s="26"/>
      <c r="B511" s="337"/>
      <c r="C511" s="337"/>
      <c r="D511" s="341"/>
      <c r="E511" s="341"/>
      <c r="F511" s="341"/>
      <c r="G511" s="341"/>
      <c r="H511" s="341"/>
      <c r="I511" s="341"/>
      <c r="J511" s="341"/>
      <c r="K511" s="341"/>
      <c r="L511" s="342"/>
      <c r="M511" s="342"/>
      <c r="N511" s="342"/>
      <c r="O511" s="339"/>
      <c r="P511" s="339"/>
      <c r="Q511" s="339"/>
      <c r="R511" s="339"/>
      <c r="S511" s="339"/>
      <c r="T511" s="339"/>
      <c r="U511" s="339"/>
      <c r="V511" s="340"/>
      <c r="W511" s="340"/>
      <c r="X511" s="340"/>
    </row>
    <row r="512" spans="1:24" ht="13.5" customHeight="1">
      <c r="A512" s="34"/>
      <c r="B512" s="337"/>
      <c r="C512" s="337"/>
      <c r="D512" s="341"/>
      <c r="E512" s="341"/>
      <c r="F512" s="341"/>
      <c r="G512" s="341"/>
      <c r="H512" s="341"/>
      <c r="I512" s="341"/>
      <c r="J512" s="341"/>
      <c r="K512" s="341"/>
      <c r="L512" s="342"/>
      <c r="M512" s="342"/>
      <c r="N512" s="342"/>
      <c r="O512" s="339"/>
      <c r="P512" s="339"/>
      <c r="Q512" s="339"/>
      <c r="R512" s="339"/>
      <c r="S512" s="339"/>
      <c r="T512" s="339"/>
      <c r="U512" s="339"/>
      <c r="V512" s="340"/>
      <c r="W512" s="340"/>
      <c r="X512" s="340"/>
    </row>
    <row r="513" spans="1:24" ht="13.5" customHeight="1">
      <c r="A513" s="34"/>
      <c r="B513" s="337"/>
      <c r="C513" s="337"/>
      <c r="D513" s="341"/>
      <c r="E513" s="341"/>
      <c r="F513" s="341"/>
      <c r="G513" s="341"/>
      <c r="H513" s="341"/>
      <c r="I513" s="341"/>
      <c r="J513" s="341"/>
      <c r="K513" s="341"/>
      <c r="L513" s="342"/>
      <c r="M513" s="342"/>
      <c r="N513" s="342"/>
      <c r="O513" s="339"/>
      <c r="P513" s="339"/>
      <c r="Q513" s="339"/>
      <c r="R513" s="339"/>
      <c r="S513" s="339"/>
      <c r="T513" s="339"/>
      <c r="U513" s="339"/>
      <c r="V513" s="340"/>
      <c r="W513" s="340"/>
      <c r="X513" s="340"/>
    </row>
    <row r="514" spans="1:24" ht="13.5" customHeight="1">
      <c r="A514" s="34"/>
      <c r="B514" s="337"/>
      <c r="C514" s="337"/>
      <c r="D514" s="341"/>
      <c r="E514" s="341"/>
      <c r="F514" s="341"/>
      <c r="G514" s="341"/>
      <c r="H514" s="341"/>
      <c r="I514" s="341"/>
      <c r="J514" s="341"/>
      <c r="K514" s="341"/>
      <c r="L514" s="342"/>
      <c r="M514" s="342"/>
      <c r="N514" s="342"/>
      <c r="O514" s="339"/>
      <c r="P514" s="339"/>
      <c r="Q514" s="339"/>
      <c r="R514" s="339"/>
      <c r="S514" s="339"/>
      <c r="T514" s="339"/>
      <c r="U514" s="339"/>
      <c r="V514" s="340"/>
      <c r="W514" s="340"/>
      <c r="X514" s="340"/>
    </row>
    <row r="515" spans="1:24" ht="13.5" customHeight="1">
      <c r="A515" s="34"/>
      <c r="B515" s="337"/>
      <c r="C515" s="337"/>
      <c r="D515" s="341"/>
      <c r="E515" s="341"/>
      <c r="F515" s="341"/>
      <c r="G515" s="341"/>
      <c r="H515" s="341"/>
      <c r="I515" s="341"/>
      <c r="J515" s="341"/>
      <c r="K515" s="341"/>
      <c r="L515" s="342"/>
      <c r="M515" s="342"/>
      <c r="N515" s="342"/>
      <c r="O515" s="339"/>
      <c r="P515" s="339"/>
      <c r="Q515" s="339"/>
      <c r="R515" s="339"/>
      <c r="S515" s="339"/>
      <c r="T515" s="339"/>
      <c r="U515" s="339"/>
      <c r="V515" s="340"/>
      <c r="W515" s="340"/>
      <c r="X515" s="340"/>
    </row>
    <row r="516" spans="1:24" ht="13.5" customHeight="1">
      <c r="A516" s="34"/>
      <c r="B516" s="337"/>
      <c r="C516" s="337"/>
      <c r="D516" s="341"/>
      <c r="E516" s="341"/>
      <c r="F516" s="341"/>
      <c r="G516" s="341"/>
      <c r="H516" s="341"/>
      <c r="I516" s="341"/>
      <c r="J516" s="341"/>
      <c r="K516" s="341"/>
      <c r="L516" s="342"/>
      <c r="M516" s="342"/>
      <c r="N516" s="342"/>
      <c r="O516" s="339"/>
      <c r="P516" s="339"/>
      <c r="Q516" s="339"/>
      <c r="R516" s="339"/>
      <c r="S516" s="339"/>
      <c r="T516" s="339"/>
      <c r="U516" s="339"/>
      <c r="V516" s="340"/>
      <c r="W516" s="340"/>
      <c r="X516" s="340"/>
    </row>
    <row r="517" spans="1:24" ht="13.5" customHeight="1">
      <c r="A517" s="34"/>
      <c r="B517" s="337"/>
      <c r="C517" s="337"/>
      <c r="D517" s="341"/>
      <c r="E517" s="341"/>
      <c r="F517" s="341"/>
      <c r="G517" s="341"/>
      <c r="H517" s="341"/>
      <c r="I517" s="341"/>
      <c r="J517" s="341"/>
      <c r="K517" s="341"/>
      <c r="L517" s="342"/>
      <c r="M517" s="342"/>
      <c r="N517" s="342"/>
      <c r="O517" s="339"/>
      <c r="P517" s="339"/>
      <c r="Q517" s="339"/>
      <c r="R517" s="339"/>
      <c r="S517" s="339"/>
      <c r="T517" s="339"/>
      <c r="U517" s="339"/>
      <c r="V517" s="340"/>
      <c r="W517" s="340"/>
      <c r="X517" s="340"/>
    </row>
    <row r="518" spans="1:24" ht="13.5" customHeight="1">
      <c r="A518" s="34"/>
      <c r="B518" s="337"/>
      <c r="C518" s="337"/>
      <c r="D518" s="341"/>
      <c r="E518" s="341"/>
      <c r="F518" s="341"/>
      <c r="G518" s="341"/>
      <c r="H518" s="341"/>
      <c r="I518" s="341"/>
      <c r="J518" s="341"/>
      <c r="K518" s="341"/>
      <c r="L518" s="342"/>
      <c r="M518" s="342"/>
      <c r="N518" s="342"/>
      <c r="O518" s="339"/>
      <c r="P518" s="339"/>
      <c r="Q518" s="339"/>
      <c r="R518" s="339"/>
      <c r="S518" s="339"/>
      <c r="T518" s="339"/>
      <c r="U518" s="339"/>
      <c r="V518" s="340"/>
      <c r="W518" s="340"/>
      <c r="X518" s="340"/>
    </row>
    <row r="519" spans="1:24" ht="13.5" customHeight="1">
      <c r="A519" s="34"/>
      <c r="B519" s="337"/>
      <c r="C519" s="337"/>
      <c r="D519" s="341"/>
      <c r="E519" s="341"/>
      <c r="F519" s="341"/>
      <c r="G519" s="341"/>
      <c r="H519" s="341"/>
      <c r="I519" s="341"/>
      <c r="J519" s="341"/>
      <c r="K519" s="341"/>
      <c r="L519" s="342"/>
      <c r="M519" s="342"/>
      <c r="N519" s="342"/>
      <c r="O519" s="339"/>
      <c r="P519" s="339"/>
      <c r="Q519" s="339"/>
      <c r="R519" s="339"/>
      <c r="S519" s="339"/>
      <c r="T519" s="339"/>
      <c r="U519" s="339"/>
      <c r="V519" s="340"/>
      <c r="W519" s="340"/>
      <c r="X519" s="340"/>
    </row>
    <row r="520" spans="1:24" ht="13.5" customHeight="1">
      <c r="A520" s="34"/>
      <c r="B520" s="337"/>
      <c r="C520" s="337"/>
      <c r="D520" s="341"/>
      <c r="E520" s="341"/>
      <c r="F520" s="341"/>
      <c r="G520" s="341"/>
      <c r="H520" s="341"/>
      <c r="I520" s="341"/>
      <c r="J520" s="341"/>
      <c r="K520" s="341"/>
      <c r="L520" s="342"/>
      <c r="M520" s="342"/>
      <c r="N520" s="342"/>
      <c r="O520" s="339"/>
      <c r="P520" s="339"/>
      <c r="Q520" s="339"/>
      <c r="R520" s="339"/>
      <c r="S520" s="339"/>
      <c r="T520" s="339"/>
      <c r="U520" s="339"/>
      <c r="V520" s="340"/>
      <c r="W520" s="340"/>
      <c r="X520" s="340"/>
    </row>
    <row r="521" spans="1:24" ht="13.5" customHeight="1">
      <c r="A521" s="34"/>
      <c r="B521" s="337"/>
      <c r="C521" s="337"/>
      <c r="D521" s="341"/>
      <c r="E521" s="341"/>
      <c r="F521" s="341"/>
      <c r="G521" s="341"/>
      <c r="H521" s="341"/>
      <c r="I521" s="341"/>
      <c r="J521" s="341"/>
      <c r="K521" s="341"/>
      <c r="L521" s="342"/>
      <c r="M521" s="342"/>
      <c r="N521" s="342"/>
      <c r="O521" s="339"/>
      <c r="P521" s="339"/>
      <c r="Q521" s="339"/>
      <c r="R521" s="339"/>
      <c r="S521" s="339"/>
      <c r="T521" s="339"/>
      <c r="U521" s="339"/>
      <c r="V521" s="340"/>
      <c r="W521" s="340"/>
      <c r="X521" s="340"/>
    </row>
    <row r="522" spans="1:24" ht="13.5" customHeight="1">
      <c r="A522" s="34"/>
      <c r="B522" s="337"/>
      <c r="C522" s="337"/>
      <c r="D522" s="341"/>
      <c r="E522" s="341"/>
      <c r="F522" s="341"/>
      <c r="G522" s="341"/>
      <c r="H522" s="341"/>
      <c r="I522" s="341"/>
      <c r="J522" s="341"/>
      <c r="K522" s="341"/>
      <c r="L522" s="342"/>
      <c r="M522" s="342"/>
      <c r="N522" s="342"/>
      <c r="O522" s="339"/>
      <c r="P522" s="339"/>
      <c r="Q522" s="339"/>
      <c r="R522" s="339"/>
      <c r="S522" s="339"/>
      <c r="T522" s="339"/>
      <c r="U522" s="339"/>
      <c r="V522" s="340"/>
      <c r="W522" s="340"/>
      <c r="X522" s="340"/>
    </row>
    <row r="523" spans="1:24" ht="13.5" customHeight="1">
      <c r="A523" s="35"/>
      <c r="B523" s="337"/>
      <c r="C523" s="337"/>
      <c r="D523" s="341"/>
      <c r="E523" s="341"/>
      <c r="F523" s="341"/>
      <c r="G523" s="341"/>
      <c r="H523" s="341"/>
      <c r="I523" s="341"/>
      <c r="J523" s="341"/>
      <c r="K523" s="341"/>
      <c r="L523" s="342"/>
      <c r="M523" s="342"/>
      <c r="N523" s="342"/>
      <c r="O523" s="339"/>
      <c r="P523" s="339"/>
      <c r="Q523" s="339"/>
      <c r="R523" s="339"/>
      <c r="S523" s="339"/>
      <c r="T523" s="339"/>
      <c r="U523" s="339"/>
      <c r="V523" s="340"/>
      <c r="W523" s="340"/>
      <c r="X523" s="340"/>
    </row>
    <row r="524" spans="1:24" ht="13.5" customHeight="1">
      <c r="A524" s="35"/>
      <c r="B524" s="337"/>
      <c r="C524" s="337"/>
      <c r="D524" s="341"/>
      <c r="E524" s="341"/>
      <c r="F524" s="341"/>
      <c r="G524" s="341"/>
      <c r="H524" s="341"/>
      <c r="I524" s="341"/>
      <c r="J524" s="341"/>
      <c r="K524" s="341"/>
      <c r="L524" s="342"/>
      <c r="M524" s="342"/>
      <c r="N524" s="342"/>
      <c r="O524" s="339"/>
      <c r="P524" s="339"/>
      <c r="Q524" s="339"/>
      <c r="R524" s="339"/>
      <c r="S524" s="339"/>
      <c r="T524" s="339"/>
      <c r="U524" s="339"/>
      <c r="V524" s="340"/>
      <c r="W524" s="340"/>
      <c r="X524" s="340"/>
    </row>
    <row r="525" spans="1:24" ht="13.5" customHeight="1">
      <c r="A525" s="35"/>
      <c r="B525" s="337"/>
      <c r="C525" s="337"/>
      <c r="D525" s="341"/>
      <c r="E525" s="341"/>
      <c r="F525" s="341"/>
      <c r="G525" s="341"/>
      <c r="H525" s="341"/>
      <c r="I525" s="341"/>
      <c r="J525" s="341"/>
      <c r="K525" s="341"/>
      <c r="L525" s="342"/>
      <c r="M525" s="342"/>
      <c r="N525" s="342"/>
      <c r="O525" s="339"/>
      <c r="P525" s="339"/>
      <c r="Q525" s="339"/>
      <c r="R525" s="339"/>
      <c r="S525" s="339"/>
      <c r="T525" s="339"/>
      <c r="U525" s="339"/>
      <c r="V525" s="340"/>
      <c r="W525" s="340"/>
      <c r="X525" s="340"/>
    </row>
    <row r="526" spans="1:24" ht="13.5" customHeight="1">
      <c r="A526" s="35"/>
      <c r="B526" s="337"/>
      <c r="C526" s="337"/>
      <c r="D526" s="341"/>
      <c r="E526" s="341"/>
      <c r="F526" s="341"/>
      <c r="G526" s="341"/>
      <c r="H526" s="341"/>
      <c r="I526" s="341"/>
      <c r="J526" s="341"/>
      <c r="K526" s="341"/>
      <c r="L526" s="342"/>
      <c r="M526" s="342"/>
      <c r="N526" s="342"/>
      <c r="O526" s="339"/>
      <c r="P526" s="339"/>
      <c r="Q526" s="339"/>
      <c r="R526" s="339"/>
      <c r="S526" s="339"/>
      <c r="T526" s="339"/>
      <c r="U526" s="339"/>
      <c r="V526" s="340"/>
      <c r="W526" s="340"/>
      <c r="X526" s="340"/>
    </row>
    <row r="527" spans="1:24" ht="13.5" customHeight="1">
      <c r="A527" s="34"/>
      <c r="B527" s="337"/>
      <c r="C527" s="337"/>
      <c r="D527" s="341"/>
      <c r="E527" s="341"/>
      <c r="F527" s="341"/>
      <c r="G527" s="341"/>
      <c r="H527" s="341"/>
      <c r="I527" s="341"/>
      <c r="J527" s="341"/>
      <c r="K527" s="341"/>
      <c r="L527" s="342"/>
      <c r="M527" s="342"/>
      <c r="N527" s="342"/>
      <c r="O527" s="339"/>
      <c r="P527" s="339"/>
      <c r="Q527" s="339"/>
      <c r="R527" s="339"/>
      <c r="S527" s="339"/>
      <c r="T527" s="339"/>
      <c r="U527" s="339"/>
      <c r="V527" s="340"/>
      <c r="W527" s="340"/>
      <c r="X527" s="340"/>
    </row>
    <row r="528" spans="1:24" ht="13.5" customHeight="1">
      <c r="A528" s="34"/>
      <c r="B528" s="337"/>
      <c r="C528" s="337"/>
      <c r="D528" s="341"/>
      <c r="E528" s="341"/>
      <c r="F528" s="341"/>
      <c r="G528" s="341"/>
      <c r="H528" s="341"/>
      <c r="I528" s="341"/>
      <c r="J528" s="341"/>
      <c r="K528" s="341"/>
      <c r="L528" s="342"/>
      <c r="M528" s="342"/>
      <c r="N528" s="342"/>
      <c r="O528" s="339"/>
      <c r="P528" s="339"/>
      <c r="Q528" s="339"/>
      <c r="R528" s="339"/>
      <c r="S528" s="339"/>
      <c r="T528" s="339"/>
      <c r="U528" s="339"/>
      <c r="V528" s="340"/>
      <c r="W528" s="340"/>
      <c r="X528" s="340"/>
    </row>
    <row r="529" spans="1:24" ht="13.5" customHeight="1">
      <c r="A529" s="34"/>
      <c r="B529" s="337"/>
      <c r="C529" s="337"/>
      <c r="D529" s="341"/>
      <c r="E529" s="341"/>
      <c r="F529" s="341"/>
      <c r="G529" s="341"/>
      <c r="H529" s="341"/>
      <c r="I529" s="341"/>
      <c r="J529" s="341"/>
      <c r="K529" s="341"/>
      <c r="L529" s="342"/>
      <c r="M529" s="342"/>
      <c r="N529" s="342"/>
      <c r="O529" s="339"/>
      <c r="P529" s="339"/>
      <c r="Q529" s="339"/>
      <c r="R529" s="339"/>
      <c r="S529" s="339"/>
      <c r="T529" s="339"/>
      <c r="U529" s="339"/>
      <c r="V529" s="340"/>
      <c r="W529" s="340"/>
      <c r="X529" s="340"/>
    </row>
    <row r="530" spans="1:24" ht="13.5" customHeight="1">
      <c r="A530" s="34"/>
      <c r="B530" s="337"/>
      <c r="C530" s="337"/>
      <c r="D530" s="341"/>
      <c r="E530" s="341"/>
      <c r="F530" s="341"/>
      <c r="G530" s="341"/>
      <c r="H530" s="341"/>
      <c r="I530" s="341"/>
      <c r="J530" s="341"/>
      <c r="K530" s="341"/>
      <c r="L530" s="342"/>
      <c r="M530" s="342"/>
      <c r="N530" s="342"/>
      <c r="O530" s="339"/>
      <c r="P530" s="339"/>
      <c r="Q530" s="339"/>
      <c r="R530" s="339"/>
      <c r="S530" s="339"/>
      <c r="T530" s="339"/>
      <c r="U530" s="339"/>
      <c r="V530" s="340"/>
      <c r="W530" s="340"/>
      <c r="X530" s="340"/>
    </row>
    <row r="531" spans="1:24" ht="13.5" customHeight="1">
      <c r="A531" s="34"/>
      <c r="B531" s="337"/>
      <c r="C531" s="337"/>
      <c r="D531" s="341"/>
      <c r="E531" s="341"/>
      <c r="F531" s="341"/>
      <c r="G531" s="341"/>
      <c r="H531" s="341"/>
      <c r="I531" s="341"/>
      <c r="J531" s="341"/>
      <c r="K531" s="341"/>
      <c r="L531" s="342"/>
      <c r="M531" s="342"/>
      <c r="N531" s="342"/>
      <c r="O531" s="339"/>
      <c r="P531" s="339"/>
      <c r="Q531" s="339"/>
      <c r="R531" s="339"/>
      <c r="S531" s="339"/>
      <c r="T531" s="339"/>
      <c r="U531" s="339"/>
      <c r="V531" s="340"/>
      <c r="W531" s="340"/>
      <c r="X531" s="340"/>
    </row>
    <row r="532" spans="1:24" ht="13.5" customHeight="1">
      <c r="A532" s="34"/>
      <c r="B532" s="337"/>
      <c r="C532" s="337"/>
      <c r="D532" s="341"/>
      <c r="E532" s="341"/>
      <c r="F532" s="341"/>
      <c r="G532" s="341"/>
      <c r="H532" s="341"/>
      <c r="I532" s="341"/>
      <c r="J532" s="341"/>
      <c r="K532" s="341"/>
      <c r="L532" s="342"/>
      <c r="M532" s="342"/>
      <c r="N532" s="342"/>
      <c r="O532" s="339"/>
      <c r="P532" s="339"/>
      <c r="Q532" s="339"/>
      <c r="R532" s="339"/>
      <c r="S532" s="339"/>
      <c r="T532" s="339"/>
      <c r="U532" s="339"/>
      <c r="V532" s="340"/>
      <c r="W532" s="340"/>
      <c r="X532" s="340"/>
    </row>
    <row r="533" spans="1:24" ht="13.5" customHeight="1">
      <c r="A533" s="34"/>
      <c r="B533" s="337"/>
      <c r="C533" s="337"/>
      <c r="D533" s="341"/>
      <c r="E533" s="341"/>
      <c r="F533" s="341"/>
      <c r="G533" s="341"/>
      <c r="H533" s="341"/>
      <c r="I533" s="341"/>
      <c r="J533" s="341"/>
      <c r="K533" s="341"/>
      <c r="L533" s="342"/>
      <c r="M533" s="342"/>
      <c r="N533" s="342"/>
      <c r="O533" s="339"/>
      <c r="P533" s="339"/>
      <c r="Q533" s="339"/>
      <c r="R533" s="339"/>
      <c r="S533" s="339"/>
      <c r="T533" s="339"/>
      <c r="U533" s="339"/>
      <c r="V533" s="340"/>
      <c r="W533" s="340"/>
      <c r="X533" s="340"/>
    </row>
    <row r="534" spans="1:24" ht="13.5" customHeight="1">
      <c r="A534" s="34"/>
      <c r="B534" s="337"/>
      <c r="C534" s="337"/>
      <c r="D534" s="341"/>
      <c r="E534" s="341"/>
      <c r="F534" s="341"/>
      <c r="G534" s="341"/>
      <c r="H534" s="341"/>
      <c r="I534" s="341"/>
      <c r="J534" s="341"/>
      <c r="K534" s="341"/>
      <c r="L534" s="342"/>
      <c r="M534" s="342"/>
      <c r="N534" s="342"/>
      <c r="O534" s="339"/>
      <c r="P534" s="339"/>
      <c r="Q534" s="339"/>
      <c r="R534" s="339"/>
      <c r="S534" s="339"/>
      <c r="T534" s="339"/>
      <c r="U534" s="339"/>
      <c r="V534" s="340"/>
      <c r="W534" s="340"/>
      <c r="X534" s="340"/>
    </row>
    <row r="535" spans="1:24" ht="13.5" customHeight="1">
      <c r="A535" s="34"/>
      <c r="B535" s="337"/>
      <c r="C535" s="337"/>
      <c r="D535" s="341"/>
      <c r="E535" s="341"/>
      <c r="F535" s="341"/>
      <c r="G535" s="341"/>
      <c r="H535" s="341"/>
      <c r="I535" s="341"/>
      <c r="J535" s="341"/>
      <c r="K535" s="341"/>
      <c r="L535" s="342"/>
      <c r="M535" s="342"/>
      <c r="N535" s="342"/>
      <c r="O535" s="339"/>
      <c r="P535" s="339"/>
      <c r="Q535" s="339"/>
      <c r="R535" s="339"/>
      <c r="S535" s="339"/>
      <c r="T535" s="339"/>
      <c r="U535" s="339"/>
      <c r="V535" s="340"/>
      <c r="W535" s="340"/>
      <c r="X535" s="340"/>
    </row>
    <row r="536" spans="1:24" ht="13.5" customHeight="1">
      <c r="A536" s="34"/>
      <c r="B536" s="337"/>
      <c r="C536" s="337"/>
      <c r="D536" s="341"/>
      <c r="E536" s="341"/>
      <c r="F536" s="341"/>
      <c r="G536" s="341"/>
      <c r="H536" s="341"/>
      <c r="I536" s="341"/>
      <c r="J536" s="341"/>
      <c r="K536" s="341"/>
      <c r="L536" s="342"/>
      <c r="M536" s="342"/>
      <c r="N536" s="342"/>
      <c r="O536" s="339"/>
      <c r="P536" s="339"/>
      <c r="Q536" s="339"/>
      <c r="R536" s="339"/>
      <c r="S536" s="339"/>
      <c r="T536" s="339"/>
      <c r="U536" s="339"/>
      <c r="V536" s="340"/>
      <c r="W536" s="340"/>
      <c r="X536" s="340"/>
    </row>
    <row r="537" spans="1:24" ht="13.5" customHeight="1">
      <c r="A537" s="34"/>
      <c r="B537" s="337"/>
      <c r="C537" s="337"/>
      <c r="D537" s="341"/>
      <c r="E537" s="341"/>
      <c r="F537" s="341"/>
      <c r="G537" s="341"/>
      <c r="H537" s="341"/>
      <c r="I537" s="341"/>
      <c r="J537" s="341"/>
      <c r="K537" s="341"/>
      <c r="L537" s="342"/>
      <c r="M537" s="342"/>
      <c r="N537" s="342"/>
      <c r="O537" s="339"/>
      <c r="P537" s="339"/>
      <c r="Q537" s="339"/>
      <c r="R537" s="339"/>
      <c r="S537" s="339"/>
      <c r="T537" s="339"/>
      <c r="U537" s="339"/>
      <c r="V537" s="340"/>
      <c r="W537" s="340"/>
      <c r="X537" s="340"/>
    </row>
    <row r="538" spans="1:24" ht="13.5" customHeight="1">
      <c r="A538" s="34"/>
      <c r="B538" s="337"/>
      <c r="C538" s="337"/>
      <c r="D538" s="341"/>
      <c r="E538" s="341"/>
      <c r="F538" s="341"/>
      <c r="G538" s="341"/>
      <c r="H538" s="341"/>
      <c r="I538" s="341"/>
      <c r="J538" s="341"/>
      <c r="K538" s="341"/>
      <c r="L538" s="342"/>
      <c r="M538" s="342"/>
      <c r="N538" s="342"/>
      <c r="O538" s="339"/>
      <c r="P538" s="339"/>
      <c r="Q538" s="339"/>
      <c r="R538" s="339"/>
      <c r="S538" s="339"/>
      <c r="T538" s="339"/>
      <c r="U538" s="339"/>
      <c r="V538" s="340"/>
      <c r="W538" s="340"/>
      <c r="X538" s="340"/>
    </row>
    <row r="539" spans="1:24" ht="14.25" customHeight="1">
      <c r="A539" s="34"/>
      <c r="B539" s="337"/>
      <c r="C539" s="337"/>
      <c r="D539" s="341"/>
      <c r="E539" s="341"/>
      <c r="F539" s="341"/>
      <c r="G539" s="341"/>
      <c r="H539" s="341"/>
      <c r="I539" s="341"/>
      <c r="J539" s="341"/>
      <c r="K539" s="341"/>
      <c r="L539" s="342"/>
      <c r="M539" s="342"/>
      <c r="N539" s="342"/>
      <c r="O539" s="339"/>
      <c r="P539" s="339"/>
      <c r="Q539" s="339"/>
      <c r="R539" s="339"/>
      <c r="S539" s="339"/>
      <c r="T539" s="339"/>
      <c r="U539" s="339"/>
      <c r="V539" s="340"/>
      <c r="W539" s="340"/>
      <c r="X539" s="340"/>
    </row>
    <row r="540" spans="1:24" ht="14.25" customHeight="1">
      <c r="A540" s="34"/>
      <c r="B540" s="337"/>
      <c r="C540" s="337"/>
      <c r="D540" s="341"/>
      <c r="E540" s="341"/>
      <c r="F540" s="341"/>
      <c r="G540" s="341"/>
      <c r="H540" s="341"/>
      <c r="I540" s="341"/>
      <c r="J540" s="341"/>
      <c r="K540" s="341"/>
      <c r="L540" s="342"/>
      <c r="M540" s="342"/>
      <c r="N540" s="342"/>
      <c r="O540" s="339"/>
      <c r="P540" s="339"/>
      <c r="Q540" s="339"/>
      <c r="R540" s="339"/>
      <c r="S540" s="339"/>
      <c r="T540" s="339"/>
      <c r="U540" s="339"/>
      <c r="V540" s="340"/>
      <c r="W540" s="340"/>
      <c r="X540" s="340"/>
    </row>
    <row r="541" spans="1:24" ht="13.5" customHeight="1">
      <c r="A541" s="34"/>
      <c r="B541" s="337"/>
      <c r="C541" s="337"/>
      <c r="D541" s="341"/>
      <c r="E541" s="341"/>
      <c r="F541" s="341"/>
      <c r="G541" s="341"/>
      <c r="H541" s="341"/>
      <c r="I541" s="341"/>
      <c r="J541" s="341"/>
      <c r="K541" s="341"/>
      <c r="L541" s="342"/>
      <c r="M541" s="342"/>
      <c r="N541" s="342"/>
      <c r="O541" s="339"/>
      <c r="P541" s="339"/>
      <c r="Q541" s="339"/>
      <c r="R541" s="339"/>
      <c r="S541" s="339"/>
      <c r="T541" s="339"/>
      <c r="U541" s="339"/>
      <c r="V541" s="340"/>
      <c r="W541" s="340"/>
      <c r="X541" s="340"/>
    </row>
    <row r="542" spans="1:24" ht="13.5" customHeight="1">
      <c r="A542" s="34"/>
      <c r="B542" s="337"/>
      <c r="C542" s="337"/>
      <c r="D542" s="341"/>
      <c r="E542" s="341"/>
      <c r="F542" s="341"/>
      <c r="G542" s="341"/>
      <c r="H542" s="341"/>
      <c r="I542" s="341"/>
      <c r="J542" s="341"/>
      <c r="K542" s="341"/>
      <c r="L542" s="342"/>
      <c r="M542" s="342"/>
      <c r="N542" s="342"/>
      <c r="O542" s="339"/>
      <c r="P542" s="339"/>
      <c r="Q542" s="339"/>
      <c r="R542" s="339"/>
      <c r="S542" s="339"/>
      <c r="T542" s="339"/>
      <c r="U542" s="339"/>
      <c r="V542" s="340"/>
      <c r="W542" s="340"/>
      <c r="X542" s="340"/>
    </row>
    <row r="543" spans="1:24" ht="13.5" customHeight="1">
      <c r="A543" s="34"/>
      <c r="B543" s="337"/>
      <c r="C543" s="337"/>
      <c r="D543" s="341"/>
      <c r="E543" s="341"/>
      <c r="F543" s="341"/>
      <c r="G543" s="341"/>
      <c r="H543" s="341"/>
      <c r="I543" s="341"/>
      <c r="J543" s="341"/>
      <c r="K543" s="341"/>
      <c r="L543" s="342"/>
      <c r="M543" s="342"/>
      <c r="N543" s="342"/>
      <c r="O543" s="339"/>
      <c r="P543" s="339"/>
      <c r="Q543" s="339"/>
      <c r="R543" s="339"/>
      <c r="S543" s="339"/>
      <c r="T543" s="339"/>
      <c r="U543" s="339"/>
      <c r="V543" s="340"/>
      <c r="W543" s="340"/>
      <c r="X543" s="340"/>
    </row>
    <row r="544" spans="1:24" ht="13.5" customHeight="1">
      <c r="A544" s="34"/>
      <c r="B544" s="337"/>
      <c r="C544" s="337"/>
      <c r="D544" s="341"/>
      <c r="E544" s="341"/>
      <c r="F544" s="341"/>
      <c r="G544" s="341"/>
      <c r="H544" s="341"/>
      <c r="I544" s="341"/>
      <c r="J544" s="341"/>
      <c r="K544" s="341"/>
      <c r="L544" s="342"/>
      <c r="M544" s="342"/>
      <c r="N544" s="342"/>
      <c r="O544" s="339"/>
      <c r="P544" s="339"/>
      <c r="Q544" s="339"/>
      <c r="R544" s="339"/>
      <c r="S544" s="339"/>
      <c r="T544" s="339"/>
      <c r="U544" s="339"/>
      <c r="V544" s="340"/>
      <c r="W544" s="340"/>
      <c r="X544" s="340"/>
    </row>
    <row r="545" spans="1:24" ht="13.5" customHeight="1">
      <c r="A545" s="34"/>
      <c r="B545" s="337"/>
      <c r="C545" s="337"/>
      <c r="D545" s="341"/>
      <c r="E545" s="341"/>
      <c r="F545" s="341"/>
      <c r="G545" s="341"/>
      <c r="H545" s="341"/>
      <c r="I545" s="341"/>
      <c r="J545" s="341"/>
      <c r="K545" s="341"/>
      <c r="L545" s="342"/>
      <c r="M545" s="342"/>
      <c r="N545" s="342"/>
      <c r="O545" s="339"/>
      <c r="P545" s="339"/>
      <c r="Q545" s="339"/>
      <c r="R545" s="339"/>
      <c r="S545" s="339"/>
      <c r="T545" s="339"/>
      <c r="U545" s="339"/>
      <c r="V545" s="340"/>
      <c r="W545" s="340"/>
      <c r="X545" s="340"/>
    </row>
    <row r="546" spans="1:24" ht="13.5" customHeight="1">
      <c r="A546" s="34"/>
      <c r="B546" s="337"/>
      <c r="C546" s="337"/>
      <c r="D546" s="341"/>
      <c r="E546" s="341"/>
      <c r="F546" s="341"/>
      <c r="G546" s="341"/>
      <c r="H546" s="341"/>
      <c r="I546" s="341"/>
      <c r="J546" s="341"/>
      <c r="K546" s="341"/>
      <c r="L546" s="342"/>
      <c r="M546" s="342"/>
      <c r="N546" s="342"/>
      <c r="O546" s="339"/>
      <c r="P546" s="339"/>
      <c r="Q546" s="339"/>
      <c r="R546" s="339"/>
      <c r="S546" s="339"/>
      <c r="T546" s="339"/>
      <c r="U546" s="339"/>
      <c r="V546" s="340"/>
      <c r="W546" s="340"/>
      <c r="X546" s="340"/>
    </row>
    <row r="547" spans="1:24" ht="13.5" customHeight="1">
      <c r="A547" s="34"/>
      <c r="B547" s="337"/>
      <c r="C547" s="337"/>
      <c r="D547" s="341"/>
      <c r="E547" s="341"/>
      <c r="F547" s="341"/>
      <c r="G547" s="341"/>
      <c r="H547" s="341"/>
      <c r="I547" s="341"/>
      <c r="J547" s="341"/>
      <c r="K547" s="341"/>
      <c r="L547" s="342"/>
      <c r="M547" s="342"/>
      <c r="N547" s="342"/>
      <c r="O547" s="339"/>
      <c r="P547" s="339"/>
      <c r="Q547" s="339"/>
      <c r="R547" s="339"/>
      <c r="S547" s="339"/>
      <c r="T547" s="339"/>
      <c r="U547" s="339"/>
      <c r="V547" s="340"/>
      <c r="W547" s="340"/>
      <c r="X547" s="340"/>
    </row>
    <row r="548" spans="1:24" ht="13.5" customHeight="1">
      <c r="A548" s="34"/>
      <c r="B548" s="337"/>
      <c r="C548" s="337"/>
      <c r="D548" s="341"/>
      <c r="E548" s="341"/>
      <c r="F548" s="341"/>
      <c r="G548" s="341"/>
      <c r="H548" s="341"/>
      <c r="I548" s="341"/>
      <c r="J548" s="341"/>
      <c r="K548" s="341"/>
      <c r="L548" s="342"/>
      <c r="M548" s="342"/>
      <c r="N548" s="342"/>
      <c r="O548" s="339"/>
      <c r="P548" s="339"/>
      <c r="Q548" s="339"/>
      <c r="R548" s="339"/>
      <c r="S548" s="339"/>
      <c r="T548" s="339"/>
      <c r="U548" s="339"/>
      <c r="V548" s="340"/>
      <c r="W548" s="340"/>
      <c r="X548" s="340"/>
    </row>
    <row r="549" spans="1:24" ht="13.5" customHeight="1">
      <c r="A549" s="34"/>
      <c r="B549" s="337"/>
      <c r="C549" s="337"/>
      <c r="D549" s="341"/>
      <c r="E549" s="341"/>
      <c r="F549" s="341"/>
      <c r="G549" s="341"/>
      <c r="H549" s="341"/>
      <c r="I549" s="341"/>
      <c r="J549" s="341"/>
      <c r="K549" s="341"/>
      <c r="L549" s="342"/>
      <c r="M549" s="342"/>
      <c r="N549" s="342"/>
      <c r="O549" s="339"/>
      <c r="P549" s="339"/>
      <c r="Q549" s="339"/>
      <c r="R549" s="339"/>
      <c r="S549" s="339"/>
      <c r="T549" s="339"/>
      <c r="U549" s="339"/>
      <c r="V549" s="340"/>
      <c r="W549" s="340"/>
      <c r="X549" s="340"/>
    </row>
    <row r="550" spans="1:24" ht="13.5" customHeight="1">
      <c r="A550" s="34"/>
      <c r="B550" s="337"/>
      <c r="C550" s="337"/>
      <c r="D550" s="341"/>
      <c r="E550" s="341"/>
      <c r="F550" s="341"/>
      <c r="G550" s="341"/>
      <c r="H550" s="341"/>
      <c r="I550" s="341"/>
      <c r="J550" s="341"/>
      <c r="K550" s="341"/>
      <c r="L550" s="342"/>
      <c r="M550" s="342"/>
      <c r="N550" s="342"/>
      <c r="O550" s="339"/>
      <c r="P550" s="339"/>
      <c r="Q550" s="339"/>
      <c r="R550" s="339"/>
      <c r="S550" s="339"/>
      <c r="T550" s="339"/>
      <c r="U550" s="339"/>
      <c r="V550" s="340"/>
      <c r="W550" s="340"/>
      <c r="X550" s="340"/>
    </row>
    <row r="551" spans="1:24" ht="13.5" customHeight="1">
      <c r="A551" s="34"/>
      <c r="B551" s="337"/>
      <c r="C551" s="337"/>
      <c r="D551" s="341"/>
      <c r="E551" s="341"/>
      <c r="F551" s="341"/>
      <c r="G551" s="341"/>
      <c r="H551" s="341"/>
      <c r="I551" s="341"/>
      <c r="J551" s="341"/>
      <c r="K551" s="341"/>
      <c r="L551" s="342"/>
      <c r="M551" s="342"/>
      <c r="N551" s="342"/>
      <c r="O551" s="339"/>
      <c r="P551" s="339"/>
      <c r="Q551" s="339"/>
      <c r="R551" s="339"/>
      <c r="S551" s="339"/>
      <c r="T551" s="339"/>
      <c r="U551" s="339"/>
      <c r="V551" s="340"/>
      <c r="W551" s="340"/>
      <c r="X551" s="340"/>
    </row>
    <row r="552" spans="1:24" ht="13.5" customHeight="1">
      <c r="A552" s="34"/>
      <c r="B552" s="337"/>
      <c r="C552" s="337"/>
      <c r="D552" s="341"/>
      <c r="E552" s="341"/>
      <c r="F552" s="341"/>
      <c r="G552" s="341"/>
      <c r="H552" s="341"/>
      <c r="I552" s="341"/>
      <c r="J552" s="341"/>
      <c r="K552" s="341"/>
      <c r="L552" s="342"/>
      <c r="M552" s="342"/>
      <c r="N552" s="342"/>
      <c r="O552" s="339"/>
      <c r="P552" s="339"/>
      <c r="Q552" s="339"/>
      <c r="R552" s="339"/>
      <c r="S552" s="339"/>
      <c r="T552" s="339"/>
      <c r="U552" s="339"/>
      <c r="V552" s="340"/>
      <c r="W552" s="340"/>
      <c r="X552" s="340"/>
    </row>
    <row r="553" spans="1:24" ht="13.5" customHeight="1">
      <c r="A553" s="34"/>
      <c r="B553" s="337"/>
      <c r="C553" s="337"/>
      <c r="D553" s="341"/>
      <c r="E553" s="341"/>
      <c r="F553" s="341"/>
      <c r="G553" s="341"/>
      <c r="H553" s="341"/>
      <c r="I553" s="341"/>
      <c r="J553" s="341"/>
      <c r="K553" s="341"/>
      <c r="L553" s="342"/>
      <c r="M553" s="342"/>
      <c r="N553" s="342"/>
      <c r="O553" s="339"/>
      <c r="P553" s="339"/>
      <c r="Q553" s="339"/>
      <c r="R553" s="339"/>
      <c r="S553" s="339"/>
      <c r="T553" s="339"/>
      <c r="U553" s="339"/>
      <c r="V553" s="340"/>
      <c r="W553" s="340"/>
      <c r="X553" s="340"/>
    </row>
    <row r="554" spans="1:24" ht="14.25" customHeight="1">
      <c r="A554" s="34"/>
      <c r="B554" s="337"/>
      <c r="C554" s="337"/>
      <c r="D554" s="341"/>
      <c r="E554" s="341"/>
      <c r="F554" s="341"/>
      <c r="G554" s="341"/>
      <c r="H554" s="341"/>
      <c r="I554" s="341"/>
      <c r="J554" s="341"/>
      <c r="K554" s="341"/>
      <c r="L554" s="342"/>
      <c r="M554" s="342"/>
      <c r="N554" s="342"/>
      <c r="O554" s="339"/>
      <c r="P554" s="339"/>
      <c r="Q554" s="339"/>
      <c r="R554" s="339"/>
      <c r="S554" s="339"/>
      <c r="T554" s="339"/>
      <c r="U554" s="339"/>
      <c r="V554" s="340"/>
      <c r="W554" s="340"/>
      <c r="X554" s="340"/>
    </row>
    <row r="555" spans="1:24" ht="13.5" customHeight="1">
      <c r="A555" s="34"/>
      <c r="B555" s="338"/>
      <c r="C555" s="338"/>
      <c r="D555" s="338"/>
      <c r="E555" s="338"/>
      <c r="F555" s="338"/>
      <c r="G555" s="338"/>
      <c r="H555" s="338"/>
      <c r="I555" s="338"/>
      <c r="J555" s="338"/>
      <c r="K555" s="338"/>
      <c r="L555" s="338"/>
      <c r="M555" s="338"/>
      <c r="N555" s="338"/>
      <c r="O555" s="338"/>
      <c r="P555" s="338"/>
      <c r="Q555" s="338"/>
      <c r="R555" s="339"/>
      <c r="S555" s="339"/>
      <c r="T555" s="339"/>
      <c r="U555" s="339"/>
      <c r="V555" s="340"/>
      <c r="W555" s="340"/>
      <c r="X555" s="340"/>
    </row>
    <row r="556" spans="1:24" ht="13.5" customHeight="1">
      <c r="A556" s="34"/>
      <c r="B556" s="338"/>
      <c r="C556" s="338"/>
      <c r="D556" s="338"/>
      <c r="E556" s="338"/>
      <c r="F556" s="338"/>
      <c r="G556" s="338"/>
      <c r="H556" s="338"/>
      <c r="I556" s="338"/>
      <c r="J556" s="338"/>
      <c r="K556" s="338"/>
      <c r="L556" s="338"/>
      <c r="M556" s="338"/>
      <c r="N556" s="338"/>
      <c r="O556" s="338"/>
      <c r="P556" s="338"/>
      <c r="Q556" s="338"/>
      <c r="R556" s="339"/>
      <c r="S556" s="339"/>
      <c r="T556" s="339"/>
      <c r="U556" s="339"/>
      <c r="V556" s="340"/>
      <c r="W556" s="340"/>
      <c r="X556" s="340"/>
    </row>
    <row r="557" spans="1:24" ht="13.5" customHeight="1">
      <c r="A557" s="34"/>
      <c r="B557" s="338"/>
      <c r="C557" s="338"/>
      <c r="D557" s="338"/>
      <c r="E557" s="338"/>
      <c r="F557" s="338"/>
      <c r="G557" s="338"/>
      <c r="H557" s="338"/>
      <c r="I557" s="338"/>
      <c r="J557" s="338"/>
      <c r="K557" s="338"/>
      <c r="L557" s="338"/>
      <c r="M557" s="338"/>
      <c r="N557" s="338"/>
      <c r="O557" s="338"/>
      <c r="P557" s="338"/>
      <c r="Q557" s="338"/>
      <c r="R557" s="339"/>
      <c r="S557" s="339"/>
      <c r="T557" s="339"/>
      <c r="U557" s="339"/>
      <c r="V557" s="340"/>
      <c r="W557" s="340"/>
      <c r="X557" s="340"/>
    </row>
    <row r="558" spans="1:24" ht="13.5" customHeight="1">
      <c r="A558" s="34"/>
      <c r="B558" s="338"/>
      <c r="C558" s="338"/>
      <c r="D558" s="338"/>
      <c r="E558" s="338"/>
      <c r="F558" s="338"/>
      <c r="G558" s="338"/>
      <c r="H558" s="338"/>
      <c r="I558" s="338"/>
      <c r="J558" s="338"/>
      <c r="K558" s="338"/>
      <c r="L558" s="338"/>
      <c r="M558" s="338"/>
      <c r="N558" s="338"/>
      <c r="O558" s="338"/>
      <c r="P558" s="338"/>
      <c r="Q558" s="338"/>
      <c r="R558" s="339"/>
      <c r="S558" s="339"/>
      <c r="T558" s="339"/>
      <c r="U558" s="339"/>
      <c r="V558" s="340"/>
      <c r="W558" s="340"/>
      <c r="X558" s="340"/>
    </row>
    <row r="559" spans="1:24" ht="6.75" customHeight="1">
      <c r="A559" s="34"/>
      <c r="B559" s="35"/>
      <c r="C559" s="34"/>
      <c r="D559" s="34"/>
      <c r="E559" s="34"/>
      <c r="F559" s="34"/>
      <c r="G559" s="34"/>
      <c r="H559" s="34"/>
      <c r="I559" s="34"/>
      <c r="J559" s="25"/>
      <c r="K559" s="25"/>
      <c r="L559" s="25"/>
      <c r="M559" s="66"/>
      <c r="N559" s="66"/>
      <c r="O559" s="66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ht="6.75" customHeight="1">
      <c r="A560" s="34"/>
      <c r="B560" s="35"/>
      <c r="C560" s="34"/>
      <c r="D560" s="34"/>
      <c r="E560" s="34"/>
      <c r="F560" s="34"/>
      <c r="G560" s="34"/>
      <c r="H560" s="34"/>
      <c r="I560" s="34"/>
      <c r="J560" s="25"/>
      <c r="K560" s="25"/>
      <c r="L560" s="25"/>
      <c r="M560" s="66"/>
      <c r="N560" s="66"/>
      <c r="O560" s="66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ht="13.5" customHeight="1">
      <c r="A561" s="34"/>
      <c r="B561" s="34"/>
      <c r="C561" s="34"/>
      <c r="D561" s="143"/>
      <c r="E561" s="143"/>
      <c r="F561" s="143"/>
      <c r="G561" s="143"/>
      <c r="H561" s="346"/>
      <c r="I561" s="346"/>
      <c r="J561" s="346"/>
      <c r="K561" s="346"/>
      <c r="L561" s="346"/>
      <c r="M561" s="346"/>
      <c r="N561" s="346"/>
      <c r="O561" s="346"/>
      <c r="P561" s="26"/>
      <c r="Q561" s="26"/>
      <c r="R561" s="49"/>
      <c r="S561" s="49"/>
      <c r="T561" s="26"/>
      <c r="U561" s="49"/>
      <c r="V561" s="49"/>
      <c r="W561" s="50"/>
      <c r="X561" s="50"/>
    </row>
    <row r="562" spans="1:24" ht="13.5" customHeight="1">
      <c r="A562" s="34"/>
      <c r="B562" s="34"/>
      <c r="C562" s="34"/>
      <c r="D562" s="143"/>
      <c r="E562" s="143"/>
      <c r="F562" s="143"/>
      <c r="G562" s="143"/>
      <c r="H562" s="346"/>
      <c r="I562" s="346"/>
      <c r="J562" s="346"/>
      <c r="K562" s="346"/>
      <c r="L562" s="346"/>
      <c r="M562" s="346"/>
      <c r="N562" s="346"/>
      <c r="O562" s="346"/>
      <c r="P562" s="26"/>
      <c r="Q562" s="26"/>
      <c r="R562" s="49"/>
      <c r="S562" s="49"/>
      <c r="T562" s="26"/>
      <c r="U562" s="49"/>
      <c r="V562" s="49"/>
      <c r="W562" s="50"/>
      <c r="X562" s="50"/>
    </row>
    <row r="563" spans="1:24" ht="13.5" customHeight="1">
      <c r="A563" s="34"/>
      <c r="B563" s="34"/>
      <c r="C563" s="34"/>
      <c r="D563" s="143"/>
      <c r="E563" s="143"/>
      <c r="F563" s="143"/>
      <c r="G563" s="143"/>
      <c r="H563" s="346"/>
      <c r="I563" s="346"/>
      <c r="J563" s="346"/>
      <c r="K563" s="346"/>
      <c r="L563" s="346"/>
      <c r="M563" s="346"/>
      <c r="N563" s="346"/>
      <c r="O563" s="346"/>
      <c r="P563" s="143"/>
      <c r="Q563" s="143"/>
      <c r="R563" s="143"/>
      <c r="S563" s="143"/>
      <c r="T563" s="34"/>
      <c r="U563" s="34"/>
      <c r="V563" s="34"/>
      <c r="W563" s="34"/>
      <c r="X563" s="34"/>
    </row>
    <row r="564" spans="1:24" ht="13.5" customHeight="1">
      <c r="A564" s="180"/>
      <c r="B564" s="180"/>
      <c r="C564" s="180"/>
      <c r="D564" s="345"/>
      <c r="E564" s="345"/>
      <c r="F564" s="345"/>
      <c r="G564" s="345"/>
      <c r="H564" s="345"/>
      <c r="I564" s="345"/>
      <c r="J564" s="345"/>
      <c r="K564" s="345"/>
      <c r="L564" s="144"/>
      <c r="M564" s="25"/>
      <c r="N564" s="25"/>
      <c r="O564" s="25"/>
      <c r="P564" s="180"/>
      <c r="Q564" s="180"/>
      <c r="R564" s="344"/>
      <c r="S564" s="344"/>
      <c r="T564" s="180"/>
      <c r="U564" s="344"/>
      <c r="V564" s="344"/>
      <c r="W564" s="198"/>
      <c r="X564" s="198"/>
    </row>
    <row r="565" spans="1:24" ht="13.5" customHeight="1">
      <c r="A565" s="180"/>
      <c r="B565" s="180"/>
      <c r="C565" s="180"/>
      <c r="D565" s="345"/>
      <c r="E565" s="345"/>
      <c r="F565" s="345"/>
      <c r="G565" s="345"/>
      <c r="H565" s="345"/>
      <c r="I565" s="345"/>
      <c r="J565" s="345"/>
      <c r="K565" s="345"/>
      <c r="L565" s="144"/>
      <c r="M565" s="25"/>
      <c r="N565" s="25"/>
      <c r="O565" s="25"/>
      <c r="P565" s="180"/>
      <c r="Q565" s="180"/>
      <c r="R565" s="344"/>
      <c r="S565" s="344"/>
      <c r="T565" s="180"/>
      <c r="U565" s="344"/>
      <c r="V565" s="344"/>
      <c r="W565" s="198"/>
      <c r="X565" s="198"/>
    </row>
    <row r="566" spans="1:24" ht="13.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34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ht="9.75" customHeight="1">
      <c r="A567" s="34"/>
      <c r="B567" s="338"/>
      <c r="C567" s="338"/>
      <c r="D567" s="338"/>
      <c r="E567" s="338"/>
      <c r="F567" s="338"/>
      <c r="G567" s="338"/>
      <c r="H567" s="338"/>
      <c r="I567" s="338"/>
      <c r="J567" s="338"/>
      <c r="K567" s="338"/>
      <c r="L567" s="338"/>
      <c r="M567" s="338"/>
      <c r="N567" s="338"/>
      <c r="O567" s="338"/>
      <c r="P567" s="338"/>
      <c r="Q567" s="338"/>
      <c r="R567" s="338"/>
      <c r="S567" s="338"/>
      <c r="T567" s="338"/>
      <c r="U567" s="338"/>
      <c r="V567" s="338"/>
      <c r="W567" s="338"/>
      <c r="X567" s="338"/>
    </row>
    <row r="568" spans="1:24" ht="9.75" customHeight="1">
      <c r="A568" s="34"/>
      <c r="B568" s="338"/>
      <c r="C568" s="338"/>
      <c r="D568" s="338"/>
      <c r="E568" s="338"/>
      <c r="F568" s="338"/>
      <c r="G568" s="338"/>
      <c r="H568" s="338"/>
      <c r="I568" s="338"/>
      <c r="J568" s="338"/>
      <c r="K568" s="338"/>
      <c r="L568" s="338"/>
      <c r="M568" s="338"/>
      <c r="N568" s="338"/>
      <c r="O568" s="338"/>
      <c r="P568" s="338"/>
      <c r="Q568" s="338"/>
      <c r="R568" s="338"/>
      <c r="S568" s="338"/>
      <c r="T568" s="338"/>
      <c r="U568" s="338"/>
      <c r="V568" s="338"/>
      <c r="W568" s="338"/>
      <c r="X568" s="338"/>
    </row>
    <row r="569" spans="1:24" ht="3.75" customHeight="1">
      <c r="A569" s="34"/>
      <c r="B569" s="343"/>
      <c r="C569" s="343"/>
      <c r="D569" s="343"/>
      <c r="E569" s="343"/>
      <c r="F569" s="343"/>
      <c r="G569" s="343"/>
      <c r="H569" s="343"/>
      <c r="I569" s="343"/>
      <c r="J569" s="343"/>
      <c r="K569" s="343"/>
      <c r="L569" s="343"/>
      <c r="M569" s="343"/>
      <c r="N569" s="343"/>
      <c r="O569" s="343"/>
      <c r="P569" s="343"/>
      <c r="Q569" s="343"/>
      <c r="R569" s="343"/>
      <c r="S569" s="343"/>
      <c r="T569" s="343"/>
      <c r="U569" s="343"/>
      <c r="V569" s="343"/>
      <c r="W569" s="343"/>
      <c r="X569" s="343"/>
    </row>
    <row r="570" spans="1:24" ht="13.5">
      <c r="A570" s="34"/>
      <c r="B570" s="343"/>
      <c r="C570" s="343"/>
      <c r="D570" s="343"/>
      <c r="E570" s="343"/>
      <c r="F570" s="343"/>
      <c r="G570" s="343"/>
      <c r="H570" s="343"/>
      <c r="I570" s="343"/>
      <c r="J570" s="343"/>
      <c r="K570" s="343"/>
      <c r="L570" s="343"/>
      <c r="M570" s="343"/>
      <c r="N570" s="343"/>
      <c r="O570" s="343"/>
      <c r="P570" s="343"/>
      <c r="Q570" s="343"/>
      <c r="R570" s="343"/>
      <c r="S570" s="343"/>
      <c r="T570" s="343"/>
      <c r="U570" s="343"/>
      <c r="V570" s="343"/>
      <c r="W570" s="343"/>
      <c r="X570" s="343"/>
    </row>
    <row r="571" spans="1:24" ht="13.5" customHeight="1">
      <c r="A571" s="25"/>
      <c r="B571" s="337"/>
      <c r="C571" s="337"/>
      <c r="D571" s="341"/>
      <c r="E571" s="341"/>
      <c r="F571" s="341"/>
      <c r="G571" s="341"/>
      <c r="H571" s="341"/>
      <c r="I571" s="341"/>
      <c r="J571" s="341"/>
      <c r="K571" s="341"/>
      <c r="L571" s="342"/>
      <c r="M571" s="342"/>
      <c r="N571" s="342"/>
      <c r="O571" s="339"/>
      <c r="P571" s="339"/>
      <c r="Q571" s="339"/>
      <c r="R571" s="339"/>
      <c r="S571" s="339"/>
      <c r="T571" s="339"/>
      <c r="U571" s="339"/>
      <c r="V571" s="340"/>
      <c r="W571" s="340"/>
      <c r="X571" s="340"/>
    </row>
    <row r="572" spans="1:24" ht="13.5" customHeight="1">
      <c r="A572" s="26"/>
      <c r="B572" s="337"/>
      <c r="C572" s="337"/>
      <c r="D572" s="341"/>
      <c r="E572" s="341"/>
      <c r="F572" s="341"/>
      <c r="G572" s="341"/>
      <c r="H572" s="341"/>
      <c r="I572" s="341"/>
      <c r="J572" s="341"/>
      <c r="K572" s="341"/>
      <c r="L572" s="342"/>
      <c r="M572" s="342"/>
      <c r="N572" s="342"/>
      <c r="O572" s="339"/>
      <c r="P572" s="339"/>
      <c r="Q572" s="339"/>
      <c r="R572" s="339"/>
      <c r="S572" s="339"/>
      <c r="T572" s="339"/>
      <c r="U572" s="339"/>
      <c r="V572" s="340"/>
      <c r="W572" s="340"/>
      <c r="X572" s="340"/>
    </row>
    <row r="573" spans="1:24" ht="13.5" customHeight="1">
      <c r="A573" s="26"/>
      <c r="B573" s="337"/>
      <c r="C573" s="337"/>
      <c r="D573" s="341"/>
      <c r="E573" s="341"/>
      <c r="F573" s="341"/>
      <c r="G573" s="341"/>
      <c r="H573" s="341"/>
      <c r="I573" s="341"/>
      <c r="J573" s="341"/>
      <c r="K573" s="341"/>
      <c r="L573" s="342"/>
      <c r="M573" s="342"/>
      <c r="N573" s="342"/>
      <c r="O573" s="339"/>
      <c r="P573" s="339"/>
      <c r="Q573" s="339"/>
      <c r="R573" s="339"/>
      <c r="S573" s="339"/>
      <c r="T573" s="339"/>
      <c r="U573" s="339"/>
      <c r="V573" s="340"/>
      <c r="W573" s="340"/>
      <c r="X573" s="340"/>
    </row>
    <row r="574" spans="1:24" ht="13.5" customHeight="1">
      <c r="A574" s="34"/>
      <c r="B574" s="337"/>
      <c r="C574" s="337"/>
      <c r="D574" s="341"/>
      <c r="E574" s="341"/>
      <c r="F574" s="341"/>
      <c r="G574" s="341"/>
      <c r="H574" s="341"/>
      <c r="I574" s="341"/>
      <c r="J574" s="341"/>
      <c r="K574" s="341"/>
      <c r="L574" s="342"/>
      <c r="M574" s="342"/>
      <c r="N574" s="342"/>
      <c r="O574" s="339"/>
      <c r="P574" s="339"/>
      <c r="Q574" s="339"/>
      <c r="R574" s="339"/>
      <c r="S574" s="339"/>
      <c r="T574" s="339"/>
      <c r="U574" s="339"/>
      <c r="V574" s="340"/>
      <c r="W574" s="340"/>
      <c r="X574" s="340"/>
    </row>
    <row r="575" spans="1:24" ht="13.5" customHeight="1">
      <c r="A575" s="34"/>
      <c r="B575" s="337"/>
      <c r="C575" s="337"/>
      <c r="D575" s="341"/>
      <c r="E575" s="341"/>
      <c r="F575" s="341"/>
      <c r="G575" s="341"/>
      <c r="H575" s="341"/>
      <c r="I575" s="341"/>
      <c r="J575" s="341"/>
      <c r="K575" s="341"/>
      <c r="L575" s="342"/>
      <c r="M575" s="342"/>
      <c r="N575" s="342"/>
      <c r="O575" s="339"/>
      <c r="P575" s="339"/>
      <c r="Q575" s="339"/>
      <c r="R575" s="339"/>
      <c r="S575" s="339"/>
      <c r="T575" s="339"/>
      <c r="U575" s="339"/>
      <c r="V575" s="340"/>
      <c r="W575" s="340"/>
      <c r="X575" s="340"/>
    </row>
    <row r="576" spans="1:24" ht="13.5" customHeight="1">
      <c r="A576" s="34"/>
      <c r="B576" s="337"/>
      <c r="C576" s="337"/>
      <c r="D576" s="341"/>
      <c r="E576" s="341"/>
      <c r="F576" s="341"/>
      <c r="G576" s="341"/>
      <c r="H576" s="341"/>
      <c r="I576" s="341"/>
      <c r="J576" s="341"/>
      <c r="K576" s="341"/>
      <c r="L576" s="342"/>
      <c r="M576" s="342"/>
      <c r="N576" s="342"/>
      <c r="O576" s="339"/>
      <c r="P576" s="339"/>
      <c r="Q576" s="339"/>
      <c r="R576" s="339"/>
      <c r="S576" s="339"/>
      <c r="T576" s="339"/>
      <c r="U576" s="339"/>
      <c r="V576" s="340"/>
      <c r="W576" s="340"/>
      <c r="X576" s="340"/>
    </row>
    <row r="577" spans="1:24" ht="13.5" customHeight="1">
      <c r="A577" s="34"/>
      <c r="B577" s="337"/>
      <c r="C577" s="337"/>
      <c r="D577" s="341"/>
      <c r="E577" s="341"/>
      <c r="F577" s="341"/>
      <c r="G577" s="341"/>
      <c r="H577" s="341"/>
      <c r="I577" s="341"/>
      <c r="J577" s="341"/>
      <c r="K577" s="341"/>
      <c r="L577" s="342"/>
      <c r="M577" s="342"/>
      <c r="N577" s="342"/>
      <c r="O577" s="339"/>
      <c r="P577" s="339"/>
      <c r="Q577" s="339"/>
      <c r="R577" s="339"/>
      <c r="S577" s="339"/>
      <c r="T577" s="339"/>
      <c r="U577" s="339"/>
      <c r="V577" s="340"/>
      <c r="W577" s="340"/>
      <c r="X577" s="340"/>
    </row>
    <row r="578" spans="1:24" ht="13.5" customHeight="1">
      <c r="A578" s="34"/>
      <c r="B578" s="337"/>
      <c r="C578" s="337"/>
      <c r="D578" s="341"/>
      <c r="E578" s="341"/>
      <c r="F578" s="341"/>
      <c r="G578" s="341"/>
      <c r="H578" s="341"/>
      <c r="I578" s="341"/>
      <c r="J578" s="341"/>
      <c r="K578" s="341"/>
      <c r="L578" s="342"/>
      <c r="M578" s="342"/>
      <c r="N578" s="342"/>
      <c r="O578" s="339"/>
      <c r="P578" s="339"/>
      <c r="Q578" s="339"/>
      <c r="R578" s="339"/>
      <c r="S578" s="339"/>
      <c r="T578" s="339"/>
      <c r="U578" s="339"/>
      <c r="V578" s="340"/>
      <c r="W578" s="340"/>
      <c r="X578" s="340"/>
    </row>
    <row r="579" spans="1:24" ht="13.5" customHeight="1">
      <c r="A579" s="34"/>
      <c r="B579" s="337"/>
      <c r="C579" s="337"/>
      <c r="D579" s="341"/>
      <c r="E579" s="341"/>
      <c r="F579" s="341"/>
      <c r="G579" s="341"/>
      <c r="H579" s="341"/>
      <c r="I579" s="341"/>
      <c r="J579" s="341"/>
      <c r="K579" s="341"/>
      <c r="L579" s="342"/>
      <c r="M579" s="342"/>
      <c r="N579" s="342"/>
      <c r="O579" s="339"/>
      <c r="P579" s="339"/>
      <c r="Q579" s="339"/>
      <c r="R579" s="339"/>
      <c r="S579" s="339"/>
      <c r="T579" s="339"/>
      <c r="U579" s="339"/>
      <c r="V579" s="340"/>
      <c r="W579" s="340"/>
      <c r="X579" s="340"/>
    </row>
    <row r="580" spans="1:24" ht="13.5" customHeight="1">
      <c r="A580" s="34"/>
      <c r="B580" s="337"/>
      <c r="C580" s="337"/>
      <c r="D580" s="341"/>
      <c r="E580" s="341"/>
      <c r="F580" s="341"/>
      <c r="G580" s="341"/>
      <c r="H580" s="341"/>
      <c r="I580" s="341"/>
      <c r="J580" s="341"/>
      <c r="K580" s="341"/>
      <c r="L580" s="342"/>
      <c r="M580" s="342"/>
      <c r="N580" s="342"/>
      <c r="O580" s="339"/>
      <c r="P580" s="339"/>
      <c r="Q580" s="339"/>
      <c r="R580" s="339"/>
      <c r="S580" s="339"/>
      <c r="T580" s="339"/>
      <c r="U580" s="339"/>
      <c r="V580" s="340"/>
      <c r="W580" s="340"/>
      <c r="X580" s="340"/>
    </row>
    <row r="581" spans="1:24" ht="13.5" customHeight="1">
      <c r="A581" s="34"/>
      <c r="B581" s="337"/>
      <c r="C581" s="337"/>
      <c r="D581" s="341"/>
      <c r="E581" s="341"/>
      <c r="F581" s="341"/>
      <c r="G581" s="341"/>
      <c r="H581" s="341"/>
      <c r="I581" s="341"/>
      <c r="J581" s="341"/>
      <c r="K581" s="341"/>
      <c r="L581" s="342"/>
      <c r="M581" s="342"/>
      <c r="N581" s="342"/>
      <c r="O581" s="339"/>
      <c r="P581" s="339"/>
      <c r="Q581" s="339"/>
      <c r="R581" s="339"/>
      <c r="S581" s="339"/>
      <c r="T581" s="339"/>
      <c r="U581" s="339"/>
      <c r="V581" s="340"/>
      <c r="W581" s="340"/>
      <c r="X581" s="340"/>
    </row>
    <row r="582" spans="1:24" ht="13.5" customHeight="1">
      <c r="A582" s="34"/>
      <c r="B582" s="337"/>
      <c r="C582" s="337"/>
      <c r="D582" s="341"/>
      <c r="E582" s="341"/>
      <c r="F582" s="341"/>
      <c r="G582" s="341"/>
      <c r="H582" s="341"/>
      <c r="I582" s="341"/>
      <c r="J582" s="341"/>
      <c r="K582" s="341"/>
      <c r="L582" s="342"/>
      <c r="M582" s="342"/>
      <c r="N582" s="342"/>
      <c r="O582" s="339"/>
      <c r="P582" s="339"/>
      <c r="Q582" s="339"/>
      <c r="R582" s="339"/>
      <c r="S582" s="339"/>
      <c r="T582" s="339"/>
      <c r="U582" s="339"/>
      <c r="V582" s="340"/>
      <c r="W582" s="340"/>
      <c r="X582" s="340"/>
    </row>
    <row r="583" spans="1:24" ht="13.5" customHeight="1">
      <c r="A583" s="34"/>
      <c r="B583" s="337"/>
      <c r="C583" s="337"/>
      <c r="D583" s="341"/>
      <c r="E583" s="341"/>
      <c r="F583" s="341"/>
      <c r="G583" s="341"/>
      <c r="H583" s="341"/>
      <c r="I583" s="341"/>
      <c r="J583" s="341"/>
      <c r="K583" s="341"/>
      <c r="L583" s="342"/>
      <c r="M583" s="342"/>
      <c r="N583" s="342"/>
      <c r="O583" s="339"/>
      <c r="P583" s="339"/>
      <c r="Q583" s="339"/>
      <c r="R583" s="339"/>
      <c r="S583" s="339"/>
      <c r="T583" s="339"/>
      <c r="U583" s="339"/>
      <c r="V583" s="340"/>
      <c r="W583" s="340"/>
      <c r="X583" s="340"/>
    </row>
    <row r="584" spans="1:24" ht="13.5" customHeight="1">
      <c r="A584" s="34"/>
      <c r="B584" s="337"/>
      <c r="C584" s="337"/>
      <c r="D584" s="341"/>
      <c r="E584" s="341"/>
      <c r="F584" s="341"/>
      <c r="G584" s="341"/>
      <c r="H584" s="341"/>
      <c r="I584" s="341"/>
      <c r="J584" s="341"/>
      <c r="K584" s="341"/>
      <c r="L584" s="342"/>
      <c r="M584" s="342"/>
      <c r="N584" s="342"/>
      <c r="O584" s="339"/>
      <c r="P584" s="339"/>
      <c r="Q584" s="339"/>
      <c r="R584" s="339"/>
      <c r="S584" s="339"/>
      <c r="T584" s="339"/>
      <c r="U584" s="339"/>
      <c r="V584" s="340"/>
      <c r="W584" s="340"/>
      <c r="X584" s="340"/>
    </row>
    <row r="585" spans="1:24" ht="13.5" customHeight="1">
      <c r="A585" s="35"/>
      <c r="B585" s="337"/>
      <c r="C585" s="337"/>
      <c r="D585" s="341"/>
      <c r="E585" s="341"/>
      <c r="F585" s="341"/>
      <c r="G585" s="341"/>
      <c r="H585" s="341"/>
      <c r="I585" s="341"/>
      <c r="J585" s="341"/>
      <c r="K585" s="341"/>
      <c r="L585" s="342"/>
      <c r="M585" s="342"/>
      <c r="N585" s="342"/>
      <c r="O585" s="339"/>
      <c r="P585" s="339"/>
      <c r="Q585" s="339"/>
      <c r="R585" s="339"/>
      <c r="S585" s="339"/>
      <c r="T585" s="339"/>
      <c r="U585" s="339"/>
      <c r="V585" s="340"/>
      <c r="W585" s="340"/>
      <c r="X585" s="340"/>
    </row>
    <row r="586" spans="1:24" ht="13.5" customHeight="1">
      <c r="A586" s="35"/>
      <c r="B586" s="337"/>
      <c r="C586" s="337"/>
      <c r="D586" s="341"/>
      <c r="E586" s="341"/>
      <c r="F586" s="341"/>
      <c r="G586" s="341"/>
      <c r="H586" s="341"/>
      <c r="I586" s="341"/>
      <c r="J586" s="341"/>
      <c r="K586" s="341"/>
      <c r="L586" s="342"/>
      <c r="M586" s="342"/>
      <c r="N586" s="342"/>
      <c r="O586" s="339"/>
      <c r="P586" s="339"/>
      <c r="Q586" s="339"/>
      <c r="R586" s="339"/>
      <c r="S586" s="339"/>
      <c r="T586" s="339"/>
      <c r="U586" s="339"/>
      <c r="V586" s="340"/>
      <c r="W586" s="340"/>
      <c r="X586" s="340"/>
    </row>
    <row r="587" spans="1:24" ht="13.5" customHeight="1">
      <c r="A587" s="35"/>
      <c r="B587" s="337"/>
      <c r="C587" s="337"/>
      <c r="D587" s="341"/>
      <c r="E587" s="341"/>
      <c r="F587" s="341"/>
      <c r="G587" s="341"/>
      <c r="H587" s="341"/>
      <c r="I587" s="341"/>
      <c r="J587" s="341"/>
      <c r="K587" s="341"/>
      <c r="L587" s="342"/>
      <c r="M587" s="342"/>
      <c r="N587" s="342"/>
      <c r="O587" s="339"/>
      <c r="P587" s="339"/>
      <c r="Q587" s="339"/>
      <c r="R587" s="339"/>
      <c r="S587" s="339"/>
      <c r="T587" s="339"/>
      <c r="U587" s="339"/>
      <c r="V587" s="340"/>
      <c r="W587" s="340"/>
      <c r="X587" s="340"/>
    </row>
    <row r="588" spans="1:24" ht="13.5" customHeight="1">
      <c r="A588" s="35"/>
      <c r="B588" s="337"/>
      <c r="C588" s="337"/>
      <c r="D588" s="341"/>
      <c r="E588" s="341"/>
      <c r="F588" s="341"/>
      <c r="G588" s="341"/>
      <c r="H588" s="341"/>
      <c r="I588" s="341"/>
      <c r="J588" s="341"/>
      <c r="K588" s="341"/>
      <c r="L588" s="342"/>
      <c r="M588" s="342"/>
      <c r="N588" s="342"/>
      <c r="O588" s="339"/>
      <c r="P588" s="339"/>
      <c r="Q588" s="339"/>
      <c r="R588" s="339"/>
      <c r="S588" s="339"/>
      <c r="T588" s="339"/>
      <c r="U588" s="339"/>
      <c r="V588" s="340"/>
      <c r="W588" s="340"/>
      <c r="X588" s="340"/>
    </row>
    <row r="589" spans="1:24" ht="13.5" customHeight="1">
      <c r="A589" s="34"/>
      <c r="B589" s="337"/>
      <c r="C589" s="337"/>
      <c r="D589" s="341"/>
      <c r="E589" s="341"/>
      <c r="F589" s="341"/>
      <c r="G589" s="341"/>
      <c r="H589" s="341"/>
      <c r="I589" s="341"/>
      <c r="J589" s="341"/>
      <c r="K589" s="341"/>
      <c r="L589" s="342"/>
      <c r="M589" s="342"/>
      <c r="N589" s="342"/>
      <c r="O589" s="339"/>
      <c r="P589" s="339"/>
      <c r="Q589" s="339"/>
      <c r="R589" s="339"/>
      <c r="S589" s="339"/>
      <c r="T589" s="339"/>
      <c r="U589" s="339"/>
      <c r="V589" s="340"/>
      <c r="W589" s="340"/>
      <c r="X589" s="340"/>
    </row>
    <row r="590" spans="1:24" ht="13.5" customHeight="1">
      <c r="A590" s="34"/>
      <c r="B590" s="337"/>
      <c r="C590" s="337"/>
      <c r="D590" s="341"/>
      <c r="E590" s="341"/>
      <c r="F590" s="341"/>
      <c r="G590" s="341"/>
      <c r="H590" s="341"/>
      <c r="I590" s="341"/>
      <c r="J590" s="341"/>
      <c r="K590" s="341"/>
      <c r="L590" s="342"/>
      <c r="M590" s="342"/>
      <c r="N590" s="342"/>
      <c r="O590" s="339"/>
      <c r="P590" s="339"/>
      <c r="Q590" s="339"/>
      <c r="R590" s="339"/>
      <c r="S590" s="339"/>
      <c r="T590" s="339"/>
      <c r="U590" s="339"/>
      <c r="V590" s="340"/>
      <c r="W590" s="340"/>
      <c r="X590" s="340"/>
    </row>
    <row r="591" spans="1:24" ht="13.5" customHeight="1">
      <c r="A591" s="34"/>
      <c r="B591" s="337"/>
      <c r="C591" s="337"/>
      <c r="D591" s="341"/>
      <c r="E591" s="341"/>
      <c r="F591" s="341"/>
      <c r="G591" s="341"/>
      <c r="H591" s="341"/>
      <c r="I591" s="341"/>
      <c r="J591" s="341"/>
      <c r="K591" s="341"/>
      <c r="L591" s="342"/>
      <c r="M591" s="342"/>
      <c r="N591" s="342"/>
      <c r="O591" s="339"/>
      <c r="P591" s="339"/>
      <c r="Q591" s="339"/>
      <c r="R591" s="339"/>
      <c r="S591" s="339"/>
      <c r="T591" s="339"/>
      <c r="U591" s="339"/>
      <c r="V591" s="340"/>
      <c r="W591" s="340"/>
      <c r="X591" s="340"/>
    </row>
    <row r="592" spans="1:24" ht="13.5" customHeight="1">
      <c r="A592" s="34"/>
      <c r="B592" s="337"/>
      <c r="C592" s="337"/>
      <c r="D592" s="341"/>
      <c r="E592" s="341"/>
      <c r="F592" s="341"/>
      <c r="G592" s="341"/>
      <c r="H592" s="341"/>
      <c r="I592" s="341"/>
      <c r="J592" s="341"/>
      <c r="K592" s="341"/>
      <c r="L592" s="342"/>
      <c r="M592" s="342"/>
      <c r="N592" s="342"/>
      <c r="O592" s="339"/>
      <c r="P592" s="339"/>
      <c r="Q592" s="339"/>
      <c r="R592" s="339"/>
      <c r="S592" s="339"/>
      <c r="T592" s="339"/>
      <c r="U592" s="339"/>
      <c r="V592" s="340"/>
      <c r="W592" s="340"/>
      <c r="X592" s="340"/>
    </row>
    <row r="593" spans="1:24" ht="13.5" customHeight="1">
      <c r="A593" s="34"/>
      <c r="B593" s="337"/>
      <c r="C593" s="337"/>
      <c r="D593" s="341"/>
      <c r="E593" s="341"/>
      <c r="F593" s="341"/>
      <c r="G593" s="341"/>
      <c r="H593" s="341"/>
      <c r="I593" s="341"/>
      <c r="J593" s="341"/>
      <c r="K593" s="341"/>
      <c r="L593" s="342"/>
      <c r="M593" s="342"/>
      <c r="N593" s="342"/>
      <c r="O593" s="339"/>
      <c r="P593" s="339"/>
      <c r="Q593" s="339"/>
      <c r="R593" s="339"/>
      <c r="S593" s="339"/>
      <c r="T593" s="339"/>
      <c r="U593" s="339"/>
      <c r="V593" s="340"/>
      <c r="W593" s="340"/>
      <c r="X593" s="340"/>
    </row>
    <row r="594" spans="1:24" ht="13.5" customHeight="1">
      <c r="A594" s="34"/>
      <c r="B594" s="337"/>
      <c r="C594" s="337"/>
      <c r="D594" s="341"/>
      <c r="E594" s="341"/>
      <c r="F594" s="341"/>
      <c r="G594" s="341"/>
      <c r="H594" s="341"/>
      <c r="I594" s="341"/>
      <c r="J594" s="341"/>
      <c r="K594" s="341"/>
      <c r="L594" s="342"/>
      <c r="M594" s="342"/>
      <c r="N594" s="342"/>
      <c r="O594" s="339"/>
      <c r="P594" s="339"/>
      <c r="Q594" s="339"/>
      <c r="R594" s="339"/>
      <c r="S594" s="339"/>
      <c r="T594" s="339"/>
      <c r="U594" s="339"/>
      <c r="V594" s="340"/>
      <c r="W594" s="340"/>
      <c r="X594" s="340"/>
    </row>
    <row r="595" spans="1:24" ht="13.5" customHeight="1">
      <c r="A595" s="34"/>
      <c r="B595" s="337"/>
      <c r="C595" s="337"/>
      <c r="D595" s="341"/>
      <c r="E595" s="341"/>
      <c r="F595" s="341"/>
      <c r="G595" s="341"/>
      <c r="H595" s="341"/>
      <c r="I595" s="341"/>
      <c r="J595" s="341"/>
      <c r="K595" s="341"/>
      <c r="L595" s="342"/>
      <c r="M595" s="342"/>
      <c r="N595" s="342"/>
      <c r="O595" s="339"/>
      <c r="P595" s="339"/>
      <c r="Q595" s="339"/>
      <c r="R595" s="339"/>
      <c r="S595" s="339"/>
      <c r="T595" s="339"/>
      <c r="U595" s="339"/>
      <c r="V595" s="340"/>
      <c r="W595" s="340"/>
      <c r="X595" s="340"/>
    </row>
    <row r="596" spans="1:24" ht="13.5" customHeight="1">
      <c r="A596" s="34"/>
      <c r="B596" s="337"/>
      <c r="C596" s="337"/>
      <c r="D596" s="341"/>
      <c r="E596" s="341"/>
      <c r="F596" s="341"/>
      <c r="G596" s="341"/>
      <c r="H596" s="341"/>
      <c r="I596" s="341"/>
      <c r="J596" s="341"/>
      <c r="K596" s="341"/>
      <c r="L596" s="342"/>
      <c r="M596" s="342"/>
      <c r="N596" s="342"/>
      <c r="O596" s="339"/>
      <c r="P596" s="339"/>
      <c r="Q596" s="339"/>
      <c r="R596" s="339"/>
      <c r="S596" s="339"/>
      <c r="T596" s="339"/>
      <c r="U596" s="339"/>
      <c r="V596" s="340"/>
      <c r="W596" s="340"/>
      <c r="X596" s="340"/>
    </row>
    <row r="597" spans="1:24" ht="13.5" customHeight="1">
      <c r="A597" s="34"/>
      <c r="B597" s="337"/>
      <c r="C597" s="337"/>
      <c r="D597" s="341"/>
      <c r="E597" s="341"/>
      <c r="F597" s="341"/>
      <c r="G597" s="341"/>
      <c r="H597" s="341"/>
      <c r="I597" s="341"/>
      <c r="J597" s="341"/>
      <c r="K597" s="341"/>
      <c r="L597" s="342"/>
      <c r="M597" s="342"/>
      <c r="N597" s="342"/>
      <c r="O597" s="339"/>
      <c r="P597" s="339"/>
      <c r="Q597" s="339"/>
      <c r="R597" s="339"/>
      <c r="S597" s="339"/>
      <c r="T597" s="339"/>
      <c r="U597" s="339"/>
      <c r="V597" s="340"/>
      <c r="W597" s="340"/>
      <c r="X597" s="340"/>
    </row>
    <row r="598" spans="1:24" ht="13.5" customHeight="1">
      <c r="A598" s="34"/>
      <c r="B598" s="337"/>
      <c r="C598" s="337"/>
      <c r="D598" s="341"/>
      <c r="E598" s="341"/>
      <c r="F598" s="341"/>
      <c r="G598" s="341"/>
      <c r="H598" s="341"/>
      <c r="I598" s="341"/>
      <c r="J598" s="341"/>
      <c r="K598" s="341"/>
      <c r="L598" s="342"/>
      <c r="M598" s="342"/>
      <c r="N598" s="342"/>
      <c r="O598" s="339"/>
      <c r="P598" s="339"/>
      <c r="Q598" s="339"/>
      <c r="R598" s="339"/>
      <c r="S598" s="339"/>
      <c r="T598" s="339"/>
      <c r="U598" s="339"/>
      <c r="V598" s="340"/>
      <c r="W598" s="340"/>
      <c r="X598" s="340"/>
    </row>
    <row r="599" spans="1:24" ht="13.5" customHeight="1">
      <c r="A599" s="34"/>
      <c r="B599" s="337"/>
      <c r="C599" s="337"/>
      <c r="D599" s="341"/>
      <c r="E599" s="341"/>
      <c r="F599" s="341"/>
      <c r="G599" s="341"/>
      <c r="H599" s="341"/>
      <c r="I599" s="341"/>
      <c r="J599" s="341"/>
      <c r="K599" s="341"/>
      <c r="L599" s="342"/>
      <c r="M599" s="342"/>
      <c r="N599" s="342"/>
      <c r="O599" s="339"/>
      <c r="P599" s="339"/>
      <c r="Q599" s="339"/>
      <c r="R599" s="339"/>
      <c r="S599" s="339"/>
      <c r="T599" s="339"/>
      <c r="U599" s="339"/>
      <c r="V599" s="340"/>
      <c r="W599" s="340"/>
      <c r="X599" s="340"/>
    </row>
    <row r="600" spans="1:24" ht="13.5" customHeight="1">
      <c r="A600" s="34"/>
      <c r="B600" s="337"/>
      <c r="C600" s="337"/>
      <c r="D600" s="341"/>
      <c r="E600" s="341"/>
      <c r="F600" s="341"/>
      <c r="G600" s="341"/>
      <c r="H600" s="341"/>
      <c r="I600" s="341"/>
      <c r="J600" s="341"/>
      <c r="K600" s="341"/>
      <c r="L600" s="342"/>
      <c r="M600" s="342"/>
      <c r="N600" s="342"/>
      <c r="O600" s="339"/>
      <c r="P600" s="339"/>
      <c r="Q600" s="339"/>
      <c r="R600" s="339"/>
      <c r="S600" s="339"/>
      <c r="T600" s="339"/>
      <c r="U600" s="339"/>
      <c r="V600" s="340"/>
      <c r="W600" s="340"/>
      <c r="X600" s="340"/>
    </row>
    <row r="601" spans="1:24" ht="14.25" customHeight="1">
      <c r="A601" s="34"/>
      <c r="B601" s="337"/>
      <c r="C601" s="337"/>
      <c r="D601" s="341"/>
      <c r="E601" s="341"/>
      <c r="F601" s="341"/>
      <c r="G601" s="341"/>
      <c r="H601" s="341"/>
      <c r="I601" s="341"/>
      <c r="J601" s="341"/>
      <c r="K601" s="341"/>
      <c r="L601" s="342"/>
      <c r="M601" s="342"/>
      <c r="N601" s="342"/>
      <c r="O601" s="339"/>
      <c r="P601" s="339"/>
      <c r="Q601" s="339"/>
      <c r="R601" s="339"/>
      <c r="S601" s="339"/>
      <c r="T601" s="339"/>
      <c r="U601" s="339"/>
      <c r="V601" s="340"/>
      <c r="W601" s="340"/>
      <c r="X601" s="340"/>
    </row>
    <row r="602" spans="1:24" ht="14.25" customHeight="1">
      <c r="A602" s="34"/>
      <c r="B602" s="337"/>
      <c r="C602" s="337"/>
      <c r="D602" s="341"/>
      <c r="E602" s="341"/>
      <c r="F602" s="341"/>
      <c r="G602" s="341"/>
      <c r="H602" s="341"/>
      <c r="I602" s="341"/>
      <c r="J602" s="341"/>
      <c r="K602" s="341"/>
      <c r="L602" s="342"/>
      <c r="M602" s="342"/>
      <c r="N602" s="342"/>
      <c r="O602" s="339"/>
      <c r="P602" s="339"/>
      <c r="Q602" s="339"/>
      <c r="R602" s="339"/>
      <c r="S602" s="339"/>
      <c r="T602" s="339"/>
      <c r="U602" s="339"/>
      <c r="V602" s="340"/>
      <c r="W602" s="340"/>
      <c r="X602" s="340"/>
    </row>
    <row r="603" spans="1:24" ht="13.5" customHeight="1">
      <c r="A603" s="34"/>
      <c r="B603" s="337"/>
      <c r="C603" s="337"/>
      <c r="D603" s="341"/>
      <c r="E603" s="341"/>
      <c r="F603" s="341"/>
      <c r="G603" s="341"/>
      <c r="H603" s="341"/>
      <c r="I603" s="341"/>
      <c r="J603" s="341"/>
      <c r="K603" s="341"/>
      <c r="L603" s="342"/>
      <c r="M603" s="342"/>
      <c r="N603" s="342"/>
      <c r="O603" s="339"/>
      <c r="P603" s="339"/>
      <c r="Q603" s="339"/>
      <c r="R603" s="339"/>
      <c r="S603" s="339"/>
      <c r="T603" s="339"/>
      <c r="U603" s="339"/>
      <c r="V603" s="340"/>
      <c r="W603" s="340"/>
      <c r="X603" s="340"/>
    </row>
    <row r="604" spans="1:24" ht="13.5" customHeight="1">
      <c r="A604" s="34"/>
      <c r="B604" s="337"/>
      <c r="C604" s="337"/>
      <c r="D604" s="341"/>
      <c r="E604" s="341"/>
      <c r="F604" s="341"/>
      <c r="G604" s="341"/>
      <c r="H604" s="341"/>
      <c r="I604" s="341"/>
      <c r="J604" s="341"/>
      <c r="K604" s="341"/>
      <c r="L604" s="342"/>
      <c r="M604" s="342"/>
      <c r="N604" s="342"/>
      <c r="O604" s="339"/>
      <c r="P604" s="339"/>
      <c r="Q604" s="339"/>
      <c r="R604" s="339"/>
      <c r="S604" s="339"/>
      <c r="T604" s="339"/>
      <c r="U604" s="339"/>
      <c r="V604" s="340"/>
      <c r="W604" s="340"/>
      <c r="X604" s="340"/>
    </row>
    <row r="605" spans="1:24" ht="13.5" customHeight="1">
      <c r="A605" s="34"/>
      <c r="B605" s="337"/>
      <c r="C605" s="337"/>
      <c r="D605" s="341"/>
      <c r="E605" s="341"/>
      <c r="F605" s="341"/>
      <c r="G605" s="341"/>
      <c r="H605" s="341"/>
      <c r="I605" s="341"/>
      <c r="J605" s="341"/>
      <c r="K605" s="341"/>
      <c r="L605" s="342"/>
      <c r="M605" s="342"/>
      <c r="N605" s="342"/>
      <c r="O605" s="339"/>
      <c r="P605" s="339"/>
      <c r="Q605" s="339"/>
      <c r="R605" s="339"/>
      <c r="S605" s="339"/>
      <c r="T605" s="339"/>
      <c r="U605" s="339"/>
      <c r="V605" s="340"/>
      <c r="W605" s="340"/>
      <c r="X605" s="340"/>
    </row>
    <row r="606" spans="1:24" ht="13.5" customHeight="1">
      <c r="A606" s="34"/>
      <c r="B606" s="337"/>
      <c r="C606" s="337"/>
      <c r="D606" s="341"/>
      <c r="E606" s="341"/>
      <c r="F606" s="341"/>
      <c r="G606" s="341"/>
      <c r="H606" s="341"/>
      <c r="I606" s="341"/>
      <c r="J606" s="341"/>
      <c r="K606" s="341"/>
      <c r="L606" s="342"/>
      <c r="M606" s="342"/>
      <c r="N606" s="342"/>
      <c r="O606" s="339"/>
      <c r="P606" s="339"/>
      <c r="Q606" s="339"/>
      <c r="R606" s="339"/>
      <c r="S606" s="339"/>
      <c r="T606" s="339"/>
      <c r="U606" s="339"/>
      <c r="V606" s="340"/>
      <c r="W606" s="340"/>
      <c r="X606" s="340"/>
    </row>
    <row r="607" spans="1:24" ht="13.5" customHeight="1">
      <c r="A607" s="34"/>
      <c r="B607" s="337"/>
      <c r="C607" s="337"/>
      <c r="D607" s="341"/>
      <c r="E607" s="341"/>
      <c r="F607" s="341"/>
      <c r="G607" s="341"/>
      <c r="H607" s="341"/>
      <c r="I607" s="341"/>
      <c r="J607" s="341"/>
      <c r="K607" s="341"/>
      <c r="L607" s="342"/>
      <c r="M607" s="342"/>
      <c r="N607" s="342"/>
      <c r="O607" s="339"/>
      <c r="P607" s="339"/>
      <c r="Q607" s="339"/>
      <c r="R607" s="339"/>
      <c r="S607" s="339"/>
      <c r="T607" s="339"/>
      <c r="U607" s="339"/>
      <c r="V607" s="340"/>
      <c r="W607" s="340"/>
      <c r="X607" s="340"/>
    </row>
    <row r="608" spans="1:24" ht="13.5" customHeight="1">
      <c r="A608" s="34"/>
      <c r="B608" s="337"/>
      <c r="C608" s="337"/>
      <c r="D608" s="341"/>
      <c r="E608" s="341"/>
      <c r="F608" s="341"/>
      <c r="G608" s="341"/>
      <c r="H608" s="341"/>
      <c r="I608" s="341"/>
      <c r="J608" s="341"/>
      <c r="K608" s="341"/>
      <c r="L608" s="342"/>
      <c r="M608" s="342"/>
      <c r="N608" s="342"/>
      <c r="O608" s="339"/>
      <c r="P608" s="339"/>
      <c r="Q608" s="339"/>
      <c r="R608" s="339"/>
      <c r="S608" s="339"/>
      <c r="T608" s="339"/>
      <c r="U608" s="339"/>
      <c r="V608" s="340"/>
      <c r="W608" s="340"/>
      <c r="X608" s="340"/>
    </row>
    <row r="609" spans="1:24" ht="13.5" customHeight="1">
      <c r="A609" s="34"/>
      <c r="B609" s="337"/>
      <c r="C609" s="337"/>
      <c r="D609" s="341"/>
      <c r="E609" s="341"/>
      <c r="F609" s="341"/>
      <c r="G609" s="341"/>
      <c r="H609" s="341"/>
      <c r="I609" s="341"/>
      <c r="J609" s="341"/>
      <c r="K609" s="341"/>
      <c r="L609" s="342"/>
      <c r="M609" s="342"/>
      <c r="N609" s="342"/>
      <c r="O609" s="339"/>
      <c r="P609" s="339"/>
      <c r="Q609" s="339"/>
      <c r="R609" s="339"/>
      <c r="S609" s="339"/>
      <c r="T609" s="339"/>
      <c r="U609" s="339"/>
      <c r="V609" s="340"/>
      <c r="W609" s="340"/>
      <c r="X609" s="340"/>
    </row>
    <row r="610" spans="1:24" ht="13.5" customHeight="1">
      <c r="A610" s="34"/>
      <c r="B610" s="337"/>
      <c r="C610" s="337"/>
      <c r="D610" s="341"/>
      <c r="E610" s="341"/>
      <c r="F610" s="341"/>
      <c r="G610" s="341"/>
      <c r="H610" s="341"/>
      <c r="I610" s="341"/>
      <c r="J610" s="341"/>
      <c r="K610" s="341"/>
      <c r="L610" s="342"/>
      <c r="M610" s="342"/>
      <c r="N610" s="342"/>
      <c r="O610" s="339"/>
      <c r="P610" s="339"/>
      <c r="Q610" s="339"/>
      <c r="R610" s="339"/>
      <c r="S610" s="339"/>
      <c r="T610" s="339"/>
      <c r="U610" s="339"/>
      <c r="V610" s="340"/>
      <c r="W610" s="340"/>
      <c r="X610" s="340"/>
    </row>
    <row r="611" spans="1:24" ht="13.5" customHeight="1">
      <c r="A611" s="34"/>
      <c r="B611" s="337"/>
      <c r="C611" s="337"/>
      <c r="D611" s="341"/>
      <c r="E611" s="341"/>
      <c r="F611" s="341"/>
      <c r="G611" s="341"/>
      <c r="H611" s="341"/>
      <c r="I611" s="341"/>
      <c r="J611" s="341"/>
      <c r="K611" s="341"/>
      <c r="L611" s="342"/>
      <c r="M611" s="342"/>
      <c r="N611" s="342"/>
      <c r="O611" s="339"/>
      <c r="P611" s="339"/>
      <c r="Q611" s="339"/>
      <c r="R611" s="339"/>
      <c r="S611" s="339"/>
      <c r="T611" s="339"/>
      <c r="U611" s="339"/>
      <c r="V611" s="340"/>
      <c r="W611" s="340"/>
      <c r="X611" s="340"/>
    </row>
    <row r="612" spans="1:24" ht="13.5" customHeight="1">
      <c r="A612" s="34"/>
      <c r="B612" s="337"/>
      <c r="C612" s="337"/>
      <c r="D612" s="341"/>
      <c r="E612" s="341"/>
      <c r="F612" s="341"/>
      <c r="G612" s="341"/>
      <c r="H612" s="341"/>
      <c r="I612" s="341"/>
      <c r="J612" s="341"/>
      <c r="K612" s="341"/>
      <c r="L612" s="342"/>
      <c r="M612" s="342"/>
      <c r="N612" s="342"/>
      <c r="O612" s="339"/>
      <c r="P612" s="339"/>
      <c r="Q612" s="339"/>
      <c r="R612" s="339"/>
      <c r="S612" s="339"/>
      <c r="T612" s="339"/>
      <c r="U612" s="339"/>
      <c r="V612" s="340"/>
      <c r="W612" s="340"/>
      <c r="X612" s="340"/>
    </row>
    <row r="613" spans="1:24" ht="13.5" customHeight="1">
      <c r="A613" s="34"/>
      <c r="B613" s="337"/>
      <c r="C613" s="337"/>
      <c r="D613" s="341"/>
      <c r="E613" s="341"/>
      <c r="F613" s="341"/>
      <c r="G613" s="341"/>
      <c r="H613" s="341"/>
      <c r="I613" s="341"/>
      <c r="J613" s="341"/>
      <c r="K613" s="341"/>
      <c r="L613" s="342"/>
      <c r="M613" s="342"/>
      <c r="N613" s="342"/>
      <c r="O613" s="339"/>
      <c r="P613" s="339"/>
      <c r="Q613" s="339"/>
      <c r="R613" s="339"/>
      <c r="S613" s="339"/>
      <c r="T613" s="339"/>
      <c r="U613" s="339"/>
      <c r="V613" s="340"/>
      <c r="W613" s="340"/>
      <c r="X613" s="340"/>
    </row>
    <row r="614" spans="1:24" ht="13.5" customHeight="1">
      <c r="A614" s="34"/>
      <c r="B614" s="337"/>
      <c r="C614" s="337"/>
      <c r="D614" s="341"/>
      <c r="E614" s="341"/>
      <c r="F614" s="341"/>
      <c r="G614" s="341"/>
      <c r="H614" s="341"/>
      <c r="I614" s="341"/>
      <c r="J614" s="341"/>
      <c r="K614" s="341"/>
      <c r="L614" s="342"/>
      <c r="M614" s="342"/>
      <c r="N614" s="342"/>
      <c r="O614" s="339"/>
      <c r="P614" s="339"/>
      <c r="Q614" s="339"/>
      <c r="R614" s="339"/>
      <c r="S614" s="339"/>
      <c r="T614" s="339"/>
      <c r="U614" s="339"/>
      <c r="V614" s="340"/>
      <c r="W614" s="340"/>
      <c r="X614" s="340"/>
    </row>
    <row r="615" spans="1:24" ht="13.5" customHeight="1">
      <c r="A615" s="34"/>
      <c r="B615" s="337"/>
      <c r="C615" s="337"/>
      <c r="D615" s="341"/>
      <c r="E615" s="341"/>
      <c r="F615" s="341"/>
      <c r="G615" s="341"/>
      <c r="H615" s="341"/>
      <c r="I615" s="341"/>
      <c r="J615" s="341"/>
      <c r="K615" s="341"/>
      <c r="L615" s="342"/>
      <c r="M615" s="342"/>
      <c r="N615" s="342"/>
      <c r="O615" s="339"/>
      <c r="P615" s="339"/>
      <c r="Q615" s="339"/>
      <c r="R615" s="339"/>
      <c r="S615" s="339"/>
      <c r="T615" s="339"/>
      <c r="U615" s="339"/>
      <c r="V615" s="340"/>
      <c r="W615" s="340"/>
      <c r="X615" s="340"/>
    </row>
    <row r="616" spans="1:24" ht="14.25" customHeight="1">
      <c r="A616" s="34"/>
      <c r="B616" s="337"/>
      <c r="C616" s="337"/>
      <c r="D616" s="341"/>
      <c r="E616" s="341"/>
      <c r="F616" s="341"/>
      <c r="G616" s="341"/>
      <c r="H616" s="341"/>
      <c r="I616" s="341"/>
      <c r="J616" s="341"/>
      <c r="K616" s="341"/>
      <c r="L616" s="342"/>
      <c r="M616" s="342"/>
      <c r="N616" s="342"/>
      <c r="O616" s="339"/>
      <c r="P616" s="339"/>
      <c r="Q616" s="339"/>
      <c r="R616" s="339"/>
      <c r="S616" s="339"/>
      <c r="T616" s="339"/>
      <c r="U616" s="339"/>
      <c r="V616" s="340"/>
      <c r="W616" s="340"/>
      <c r="X616" s="340"/>
    </row>
    <row r="617" spans="1:24" ht="13.5" customHeight="1">
      <c r="A617" s="34"/>
      <c r="B617" s="338"/>
      <c r="C617" s="338"/>
      <c r="D617" s="338"/>
      <c r="E617" s="338"/>
      <c r="F617" s="338"/>
      <c r="G617" s="338"/>
      <c r="H617" s="338"/>
      <c r="I617" s="338"/>
      <c r="J617" s="338"/>
      <c r="K617" s="338"/>
      <c r="L617" s="338"/>
      <c r="M617" s="338"/>
      <c r="N617" s="338"/>
      <c r="O617" s="338"/>
      <c r="P617" s="338"/>
      <c r="Q617" s="338"/>
      <c r="R617" s="339"/>
      <c r="S617" s="339"/>
      <c r="T617" s="339"/>
      <c r="U617" s="339"/>
      <c r="V617" s="340"/>
      <c r="W617" s="340"/>
      <c r="X617" s="340"/>
    </row>
    <row r="618" spans="1:24" ht="13.5" customHeight="1">
      <c r="A618" s="34"/>
      <c r="B618" s="338"/>
      <c r="C618" s="338"/>
      <c r="D618" s="338"/>
      <c r="E618" s="338"/>
      <c r="F618" s="338"/>
      <c r="G618" s="338"/>
      <c r="H618" s="338"/>
      <c r="I618" s="338"/>
      <c r="J618" s="338"/>
      <c r="K618" s="338"/>
      <c r="L618" s="338"/>
      <c r="M618" s="338"/>
      <c r="N618" s="338"/>
      <c r="O618" s="338"/>
      <c r="P618" s="338"/>
      <c r="Q618" s="338"/>
      <c r="R618" s="339"/>
      <c r="S618" s="339"/>
      <c r="T618" s="339"/>
      <c r="U618" s="339"/>
      <c r="V618" s="340"/>
      <c r="W618" s="340"/>
      <c r="X618" s="340"/>
    </row>
    <row r="619" spans="1:24" ht="13.5" customHeight="1">
      <c r="A619" s="34"/>
      <c r="B619" s="338"/>
      <c r="C619" s="338"/>
      <c r="D619" s="338"/>
      <c r="E619" s="338"/>
      <c r="F619" s="338"/>
      <c r="G619" s="338"/>
      <c r="H619" s="338"/>
      <c r="I619" s="338"/>
      <c r="J619" s="338"/>
      <c r="K619" s="338"/>
      <c r="L619" s="338"/>
      <c r="M619" s="338"/>
      <c r="N619" s="338"/>
      <c r="O619" s="338"/>
      <c r="P619" s="338"/>
      <c r="Q619" s="338"/>
      <c r="R619" s="339"/>
      <c r="S619" s="339"/>
      <c r="T619" s="339"/>
      <c r="U619" s="339"/>
      <c r="V619" s="340"/>
      <c r="W619" s="340"/>
      <c r="X619" s="340"/>
    </row>
    <row r="620" spans="1:24" ht="13.5" customHeight="1">
      <c r="A620" s="34"/>
      <c r="B620" s="338"/>
      <c r="C620" s="338"/>
      <c r="D620" s="338"/>
      <c r="E620" s="338"/>
      <c r="F620" s="338"/>
      <c r="G620" s="338"/>
      <c r="H620" s="338"/>
      <c r="I620" s="338"/>
      <c r="J620" s="338"/>
      <c r="K620" s="338"/>
      <c r="L620" s="338"/>
      <c r="M620" s="338"/>
      <c r="N620" s="338"/>
      <c r="O620" s="338"/>
      <c r="P620" s="338"/>
      <c r="Q620" s="338"/>
      <c r="R620" s="339"/>
      <c r="S620" s="339"/>
      <c r="T620" s="339"/>
      <c r="U620" s="339"/>
      <c r="V620" s="340"/>
      <c r="W620" s="340"/>
      <c r="X620" s="340"/>
    </row>
    <row r="621" ht="6.75" customHeight="1"/>
    <row r="622" ht="6.75" customHeight="1"/>
  </sheetData>
  <sheetProtection/>
  <mergeCells count="2120">
    <mergeCell ref="H2:O4"/>
    <mergeCell ref="P2:Q3"/>
    <mergeCell ref="R2:R3"/>
    <mergeCell ref="S2:S3"/>
    <mergeCell ref="T2:T3"/>
    <mergeCell ref="U2:U3"/>
    <mergeCell ref="V2:V3"/>
    <mergeCell ref="W2:X3"/>
    <mergeCell ref="A5:J8"/>
    <mergeCell ref="N5:P6"/>
    <mergeCell ref="Q5:Q6"/>
    <mergeCell ref="R5:R6"/>
    <mergeCell ref="S5:S6"/>
    <mergeCell ref="T5:T6"/>
    <mergeCell ref="U5:U6"/>
    <mergeCell ref="V5:V6"/>
    <mergeCell ref="W5:W6"/>
    <mergeCell ref="A9:C10"/>
    <mergeCell ref="D9:I10"/>
    <mergeCell ref="J9:K10"/>
    <mergeCell ref="B12:D13"/>
    <mergeCell ref="E12:E13"/>
    <mergeCell ref="F12:F13"/>
    <mergeCell ref="G12:G13"/>
    <mergeCell ref="H12:H13"/>
    <mergeCell ref="I12:I13"/>
    <mergeCell ref="J12:J13"/>
    <mergeCell ref="K12:K13"/>
    <mergeCell ref="L12:L13"/>
    <mergeCell ref="B15:D16"/>
    <mergeCell ref="E15:J16"/>
    <mergeCell ref="K15:Q16"/>
    <mergeCell ref="R19:R20"/>
    <mergeCell ref="R15:X16"/>
    <mergeCell ref="B17:D18"/>
    <mergeCell ref="E17:E18"/>
    <mergeCell ref="F17:J18"/>
    <mergeCell ref="K17:Q18"/>
    <mergeCell ref="R17:X18"/>
    <mergeCell ref="S19:X20"/>
    <mergeCell ref="B21:D22"/>
    <mergeCell ref="E21:J22"/>
    <mergeCell ref="K21:Q22"/>
    <mergeCell ref="R21:X22"/>
    <mergeCell ref="B28:X29"/>
    <mergeCell ref="B19:D20"/>
    <mergeCell ref="E19:E20"/>
    <mergeCell ref="F19:J20"/>
    <mergeCell ref="K19:K20"/>
    <mergeCell ref="L19:Q20"/>
    <mergeCell ref="B30:B31"/>
    <mergeCell ref="C30:C31"/>
    <mergeCell ref="D30:H31"/>
    <mergeCell ref="I30:J31"/>
    <mergeCell ref="K30:M31"/>
    <mergeCell ref="N30:P31"/>
    <mergeCell ref="Q30:T31"/>
    <mergeCell ref="U30:V31"/>
    <mergeCell ref="W30:X31"/>
    <mergeCell ref="B32:B33"/>
    <mergeCell ref="C32:C33"/>
    <mergeCell ref="D32:H33"/>
    <mergeCell ref="I32:J33"/>
    <mergeCell ref="K32:M33"/>
    <mergeCell ref="N32:P33"/>
    <mergeCell ref="Q32:T33"/>
    <mergeCell ref="U32:V32"/>
    <mergeCell ref="W32:X33"/>
    <mergeCell ref="U33:V33"/>
    <mergeCell ref="B34:B35"/>
    <mergeCell ref="C34:C35"/>
    <mergeCell ref="D34:H35"/>
    <mergeCell ref="I34:J35"/>
    <mergeCell ref="K34:M35"/>
    <mergeCell ref="N34:P35"/>
    <mergeCell ref="Q34:T35"/>
    <mergeCell ref="U34:V34"/>
    <mergeCell ref="W34:X35"/>
    <mergeCell ref="U35:V35"/>
    <mergeCell ref="B36:B37"/>
    <mergeCell ref="C36:C37"/>
    <mergeCell ref="D36:H37"/>
    <mergeCell ref="I36:J37"/>
    <mergeCell ref="K36:M37"/>
    <mergeCell ref="N36:P37"/>
    <mergeCell ref="Q36:T37"/>
    <mergeCell ref="U36:V36"/>
    <mergeCell ref="W36:X37"/>
    <mergeCell ref="U37:V37"/>
    <mergeCell ref="B38:B39"/>
    <mergeCell ref="C38:C39"/>
    <mergeCell ref="D38:H39"/>
    <mergeCell ref="I38:J39"/>
    <mergeCell ref="K38:M39"/>
    <mergeCell ref="N38:P39"/>
    <mergeCell ref="Q38:T39"/>
    <mergeCell ref="U38:V38"/>
    <mergeCell ref="W38:X39"/>
    <mergeCell ref="U39:V39"/>
    <mergeCell ref="B40:B41"/>
    <mergeCell ref="C40:C41"/>
    <mergeCell ref="D40:H41"/>
    <mergeCell ref="I40:J41"/>
    <mergeCell ref="K40:M41"/>
    <mergeCell ref="N40:P41"/>
    <mergeCell ref="Q40:T41"/>
    <mergeCell ref="U40:V40"/>
    <mergeCell ref="W40:X41"/>
    <mergeCell ref="U41:V41"/>
    <mergeCell ref="B42:B43"/>
    <mergeCell ref="C42:C43"/>
    <mergeCell ref="D42:H43"/>
    <mergeCell ref="I42:J43"/>
    <mergeCell ref="K42:M43"/>
    <mergeCell ref="N42:P43"/>
    <mergeCell ref="Q42:T43"/>
    <mergeCell ref="U42:V42"/>
    <mergeCell ref="W42:X43"/>
    <mergeCell ref="U43:V43"/>
    <mergeCell ref="B44:B45"/>
    <mergeCell ref="C44:C45"/>
    <mergeCell ref="D44:H45"/>
    <mergeCell ref="I44:J45"/>
    <mergeCell ref="K44:M45"/>
    <mergeCell ref="N44:P45"/>
    <mergeCell ref="Q44:T45"/>
    <mergeCell ref="U44:V44"/>
    <mergeCell ref="W44:X45"/>
    <mergeCell ref="U45:V45"/>
    <mergeCell ref="B46:B47"/>
    <mergeCell ref="C46:C47"/>
    <mergeCell ref="D46:H47"/>
    <mergeCell ref="I46:J47"/>
    <mergeCell ref="K46:M47"/>
    <mergeCell ref="N46:P47"/>
    <mergeCell ref="Q46:T47"/>
    <mergeCell ref="U46:V46"/>
    <mergeCell ref="W46:X47"/>
    <mergeCell ref="U47:V47"/>
    <mergeCell ref="B48:B49"/>
    <mergeCell ref="C48:C49"/>
    <mergeCell ref="D48:H49"/>
    <mergeCell ref="I48:J49"/>
    <mergeCell ref="K48:M49"/>
    <mergeCell ref="N48:P49"/>
    <mergeCell ref="Q48:T49"/>
    <mergeCell ref="U48:V48"/>
    <mergeCell ref="W48:X49"/>
    <mergeCell ref="U49:V49"/>
    <mergeCell ref="B50:B51"/>
    <mergeCell ref="C50:C51"/>
    <mergeCell ref="D50:H51"/>
    <mergeCell ref="I50:J51"/>
    <mergeCell ref="K50:M51"/>
    <mergeCell ref="N50:P51"/>
    <mergeCell ref="Q50:T51"/>
    <mergeCell ref="U50:V50"/>
    <mergeCell ref="W50:X51"/>
    <mergeCell ref="U51:V51"/>
    <mergeCell ref="B52:B53"/>
    <mergeCell ref="C52:C53"/>
    <mergeCell ref="D52:H53"/>
    <mergeCell ref="I52:J53"/>
    <mergeCell ref="K52:M53"/>
    <mergeCell ref="N52:P53"/>
    <mergeCell ref="Q52:T53"/>
    <mergeCell ref="U52:V52"/>
    <mergeCell ref="W52:X53"/>
    <mergeCell ref="U53:V53"/>
    <mergeCell ref="B54:P55"/>
    <mergeCell ref="Q54:T55"/>
    <mergeCell ref="U54:V55"/>
    <mergeCell ref="W54:X55"/>
    <mergeCell ref="B56:P57"/>
    <mergeCell ref="Q56:T57"/>
    <mergeCell ref="U56:V57"/>
    <mergeCell ref="W56:X57"/>
    <mergeCell ref="Q59:R59"/>
    <mergeCell ref="S59:T59"/>
    <mergeCell ref="U59:V59"/>
    <mergeCell ref="W59:X59"/>
    <mergeCell ref="Q60:R62"/>
    <mergeCell ref="S60:T62"/>
    <mergeCell ref="U60:V62"/>
    <mergeCell ref="W60:X62"/>
    <mergeCell ref="H65:O67"/>
    <mergeCell ref="A68:C69"/>
    <mergeCell ref="D68:D69"/>
    <mergeCell ref="E68:E69"/>
    <mergeCell ref="F68:F69"/>
    <mergeCell ref="G68:G69"/>
    <mergeCell ref="H68:H69"/>
    <mergeCell ref="I68:I69"/>
    <mergeCell ref="J68:K69"/>
    <mergeCell ref="P68:Q69"/>
    <mergeCell ref="R68:R69"/>
    <mergeCell ref="S68:S69"/>
    <mergeCell ref="T68:T69"/>
    <mergeCell ref="U68:U69"/>
    <mergeCell ref="V68:V69"/>
    <mergeCell ref="W68:X69"/>
    <mergeCell ref="B71:X72"/>
    <mergeCell ref="B73:B74"/>
    <mergeCell ref="C73:C74"/>
    <mergeCell ref="D73:I74"/>
    <mergeCell ref="J73:K74"/>
    <mergeCell ref="L73:N74"/>
    <mergeCell ref="O73:Q74"/>
    <mergeCell ref="R73:U74"/>
    <mergeCell ref="V73:X74"/>
    <mergeCell ref="B75:B76"/>
    <mergeCell ref="C75:C76"/>
    <mergeCell ref="D75:I76"/>
    <mergeCell ref="J75:K76"/>
    <mergeCell ref="L75:N76"/>
    <mergeCell ref="O75:Q76"/>
    <mergeCell ref="R75:U76"/>
    <mergeCell ref="V75:X76"/>
    <mergeCell ref="B77:B78"/>
    <mergeCell ref="C77:C78"/>
    <mergeCell ref="D77:I78"/>
    <mergeCell ref="J77:K78"/>
    <mergeCell ref="L77:N78"/>
    <mergeCell ref="O77:Q78"/>
    <mergeCell ref="R77:U78"/>
    <mergeCell ref="V77:X78"/>
    <mergeCell ref="B79:B80"/>
    <mergeCell ref="C79:C80"/>
    <mergeCell ref="D79:I80"/>
    <mergeCell ref="J79:K80"/>
    <mergeCell ref="L79:N80"/>
    <mergeCell ref="O79:Q80"/>
    <mergeCell ref="R79:U80"/>
    <mergeCell ref="V79:X80"/>
    <mergeCell ref="B81:B82"/>
    <mergeCell ref="C81:C82"/>
    <mergeCell ref="D81:I82"/>
    <mergeCell ref="J81:K82"/>
    <mergeCell ref="L81:N82"/>
    <mergeCell ref="O81:Q82"/>
    <mergeCell ref="R81:U82"/>
    <mergeCell ref="V81:X82"/>
    <mergeCell ref="B83:B84"/>
    <mergeCell ref="C83:C84"/>
    <mergeCell ref="D83:I84"/>
    <mergeCell ref="J83:K84"/>
    <mergeCell ref="L83:N84"/>
    <mergeCell ref="O83:Q84"/>
    <mergeCell ref="R83:U84"/>
    <mergeCell ref="V83:X84"/>
    <mergeCell ref="B85:B86"/>
    <mergeCell ref="C85:C86"/>
    <mergeCell ref="D85:I86"/>
    <mergeCell ref="J85:K86"/>
    <mergeCell ref="L85:N86"/>
    <mergeCell ref="O85:Q86"/>
    <mergeCell ref="R85:U86"/>
    <mergeCell ref="V85:X86"/>
    <mergeCell ref="B87:B88"/>
    <mergeCell ref="C87:C88"/>
    <mergeCell ref="D87:I88"/>
    <mergeCell ref="J87:K88"/>
    <mergeCell ref="L87:N88"/>
    <mergeCell ref="O87:Q88"/>
    <mergeCell ref="R87:U88"/>
    <mergeCell ref="V87:X88"/>
    <mergeCell ref="B89:B90"/>
    <mergeCell ref="C89:C90"/>
    <mergeCell ref="D89:I90"/>
    <mergeCell ref="J89:K90"/>
    <mergeCell ref="L89:N90"/>
    <mergeCell ref="O89:Q90"/>
    <mergeCell ref="R89:U90"/>
    <mergeCell ref="V89:X90"/>
    <mergeCell ref="B91:B92"/>
    <mergeCell ref="C91:C92"/>
    <mergeCell ref="D91:I92"/>
    <mergeCell ref="J91:K92"/>
    <mergeCell ref="L91:N92"/>
    <mergeCell ref="O91:Q92"/>
    <mergeCell ref="R91:U92"/>
    <mergeCell ref="V91:X92"/>
    <mergeCell ref="B93:B94"/>
    <mergeCell ref="C93:C94"/>
    <mergeCell ref="D93:I94"/>
    <mergeCell ref="J93:K94"/>
    <mergeCell ref="L93:N94"/>
    <mergeCell ref="O93:Q94"/>
    <mergeCell ref="R93:U94"/>
    <mergeCell ref="V93:X94"/>
    <mergeCell ref="B95:B96"/>
    <mergeCell ref="C95:C96"/>
    <mergeCell ref="D95:I96"/>
    <mergeCell ref="J95:K96"/>
    <mergeCell ref="L95:N96"/>
    <mergeCell ref="O95:Q96"/>
    <mergeCell ref="R95:U96"/>
    <mergeCell ref="V95:X96"/>
    <mergeCell ref="B97:B98"/>
    <mergeCell ref="C97:C98"/>
    <mergeCell ref="D97:I98"/>
    <mergeCell ref="J97:K98"/>
    <mergeCell ref="L97:N98"/>
    <mergeCell ref="O97:Q98"/>
    <mergeCell ref="R97:U98"/>
    <mergeCell ref="V97:X98"/>
    <mergeCell ref="B99:B100"/>
    <mergeCell ref="C99:C100"/>
    <mergeCell ref="D99:I100"/>
    <mergeCell ref="J99:K100"/>
    <mergeCell ref="L99:N100"/>
    <mergeCell ref="O99:Q100"/>
    <mergeCell ref="R99:U100"/>
    <mergeCell ref="V99:X100"/>
    <mergeCell ref="B101:B102"/>
    <mergeCell ref="C101:C102"/>
    <mergeCell ref="D101:I102"/>
    <mergeCell ref="J101:K102"/>
    <mergeCell ref="L101:N102"/>
    <mergeCell ref="O101:Q102"/>
    <mergeCell ref="R101:U102"/>
    <mergeCell ref="V101:X102"/>
    <mergeCell ref="B103:B104"/>
    <mergeCell ref="C103:C104"/>
    <mergeCell ref="D103:I104"/>
    <mergeCell ref="J103:K104"/>
    <mergeCell ref="L103:N104"/>
    <mergeCell ref="O103:Q104"/>
    <mergeCell ref="R103:U104"/>
    <mergeCell ref="V103:X104"/>
    <mergeCell ref="B105:B106"/>
    <mergeCell ref="C105:C106"/>
    <mergeCell ref="D105:I106"/>
    <mergeCell ref="J105:K106"/>
    <mergeCell ref="L105:N106"/>
    <mergeCell ref="O105:Q106"/>
    <mergeCell ref="R105:U106"/>
    <mergeCell ref="V105:X106"/>
    <mergeCell ref="B107:B108"/>
    <mergeCell ref="C107:C108"/>
    <mergeCell ref="D107:I108"/>
    <mergeCell ref="J107:K108"/>
    <mergeCell ref="L107:N108"/>
    <mergeCell ref="O107:Q108"/>
    <mergeCell ref="R107:U108"/>
    <mergeCell ref="V107:X108"/>
    <mergeCell ref="B109:B110"/>
    <mergeCell ref="C109:C110"/>
    <mergeCell ref="D109:I110"/>
    <mergeCell ref="J109:K110"/>
    <mergeCell ref="L109:N110"/>
    <mergeCell ref="O109:Q110"/>
    <mergeCell ref="R109:U110"/>
    <mergeCell ref="V109:X110"/>
    <mergeCell ref="B111:B112"/>
    <mergeCell ref="C111:C112"/>
    <mergeCell ref="D111:I112"/>
    <mergeCell ref="J111:K112"/>
    <mergeCell ref="L111:N112"/>
    <mergeCell ref="O111:Q112"/>
    <mergeCell ref="R111:U112"/>
    <mergeCell ref="V111:X112"/>
    <mergeCell ref="B113:B114"/>
    <mergeCell ref="C113:C114"/>
    <mergeCell ref="D113:I114"/>
    <mergeCell ref="J113:K114"/>
    <mergeCell ref="L113:N114"/>
    <mergeCell ref="O113:Q114"/>
    <mergeCell ref="R113:U114"/>
    <mergeCell ref="V113:X114"/>
    <mergeCell ref="B115:B116"/>
    <mergeCell ref="C115:C116"/>
    <mergeCell ref="D115:I116"/>
    <mergeCell ref="J115:K116"/>
    <mergeCell ref="L115:N116"/>
    <mergeCell ref="O115:Q116"/>
    <mergeCell ref="B117:B118"/>
    <mergeCell ref="C117:C118"/>
    <mergeCell ref="D117:I118"/>
    <mergeCell ref="J117:K118"/>
    <mergeCell ref="L117:N118"/>
    <mergeCell ref="O117:Q118"/>
    <mergeCell ref="D119:I120"/>
    <mergeCell ref="J119:K120"/>
    <mergeCell ref="L119:N120"/>
    <mergeCell ref="O119:Q120"/>
    <mergeCell ref="R115:U116"/>
    <mergeCell ref="V115:X116"/>
    <mergeCell ref="R117:U118"/>
    <mergeCell ref="V117:X118"/>
    <mergeCell ref="R119:U120"/>
    <mergeCell ref="V119:X120"/>
    <mergeCell ref="B121:Q122"/>
    <mergeCell ref="R121:U122"/>
    <mergeCell ref="V121:X122"/>
    <mergeCell ref="B123:Q124"/>
    <mergeCell ref="R123:U124"/>
    <mergeCell ref="V123:X124"/>
    <mergeCell ref="B119:B120"/>
    <mergeCell ref="C119:C120"/>
    <mergeCell ref="H127:O129"/>
    <mergeCell ref="A130:C131"/>
    <mergeCell ref="D130:D131"/>
    <mergeCell ref="E130:E131"/>
    <mergeCell ref="F130:F131"/>
    <mergeCell ref="G130:G131"/>
    <mergeCell ref="H130:H131"/>
    <mergeCell ref="I130:I131"/>
    <mergeCell ref="J130:K131"/>
    <mergeCell ref="P130:Q131"/>
    <mergeCell ref="R130:R131"/>
    <mergeCell ref="S130:S131"/>
    <mergeCell ref="T130:T131"/>
    <mergeCell ref="U130:U131"/>
    <mergeCell ref="V130:V131"/>
    <mergeCell ref="W130:X131"/>
    <mergeCell ref="B133:X134"/>
    <mergeCell ref="B135:B136"/>
    <mergeCell ref="C135:C136"/>
    <mergeCell ref="D135:I136"/>
    <mergeCell ref="J135:K136"/>
    <mergeCell ref="L135:N136"/>
    <mergeCell ref="O135:Q136"/>
    <mergeCell ref="R135:U136"/>
    <mergeCell ref="V135:X136"/>
    <mergeCell ref="B137:B138"/>
    <mergeCell ref="C137:C138"/>
    <mergeCell ref="D137:I138"/>
    <mergeCell ref="J137:K138"/>
    <mergeCell ref="L137:N138"/>
    <mergeCell ref="O137:Q138"/>
    <mergeCell ref="R137:U138"/>
    <mergeCell ref="V137:X138"/>
    <mergeCell ref="B139:B140"/>
    <mergeCell ref="C139:C140"/>
    <mergeCell ref="D139:I140"/>
    <mergeCell ref="J139:K140"/>
    <mergeCell ref="L139:N140"/>
    <mergeCell ref="O139:Q140"/>
    <mergeCell ref="R139:U140"/>
    <mergeCell ref="V139:X140"/>
    <mergeCell ref="B141:B142"/>
    <mergeCell ref="C141:C142"/>
    <mergeCell ref="D141:I142"/>
    <mergeCell ref="J141:K142"/>
    <mergeCell ref="L141:N142"/>
    <mergeCell ref="O141:Q142"/>
    <mergeCell ref="R141:U142"/>
    <mergeCell ref="V141:X142"/>
    <mergeCell ref="B143:B144"/>
    <mergeCell ref="C143:C144"/>
    <mergeCell ref="D143:I144"/>
    <mergeCell ref="J143:K144"/>
    <mergeCell ref="L143:N144"/>
    <mergeCell ref="O143:Q144"/>
    <mergeCell ref="R143:U144"/>
    <mergeCell ref="V143:X144"/>
    <mergeCell ref="B145:B146"/>
    <mergeCell ref="C145:C146"/>
    <mergeCell ref="D145:I146"/>
    <mergeCell ref="J145:K146"/>
    <mergeCell ref="L145:N146"/>
    <mergeCell ref="O145:Q146"/>
    <mergeCell ref="R145:U146"/>
    <mergeCell ref="V145:X146"/>
    <mergeCell ref="B147:B148"/>
    <mergeCell ref="C147:C148"/>
    <mergeCell ref="D147:I148"/>
    <mergeCell ref="J147:K148"/>
    <mergeCell ref="L147:N148"/>
    <mergeCell ref="O147:Q148"/>
    <mergeCell ref="R147:U148"/>
    <mergeCell ref="V147:X148"/>
    <mergeCell ref="B149:B150"/>
    <mergeCell ref="C149:C150"/>
    <mergeCell ref="D149:I150"/>
    <mergeCell ref="J149:K150"/>
    <mergeCell ref="L149:N150"/>
    <mergeCell ref="O149:Q150"/>
    <mergeCell ref="R149:U150"/>
    <mergeCell ref="V149:X150"/>
    <mergeCell ref="B151:B152"/>
    <mergeCell ref="C151:C152"/>
    <mergeCell ref="D151:I152"/>
    <mergeCell ref="J151:K152"/>
    <mergeCell ref="L151:N152"/>
    <mergeCell ref="O151:Q152"/>
    <mergeCell ref="R151:U152"/>
    <mergeCell ref="V151:X152"/>
    <mergeCell ref="B153:B154"/>
    <mergeCell ref="C153:C154"/>
    <mergeCell ref="D153:I154"/>
    <mergeCell ref="J153:K154"/>
    <mergeCell ref="L153:N154"/>
    <mergeCell ref="O153:Q154"/>
    <mergeCell ref="R153:U154"/>
    <mergeCell ref="V153:X154"/>
    <mergeCell ref="B155:B156"/>
    <mergeCell ref="C155:C156"/>
    <mergeCell ref="D155:I156"/>
    <mergeCell ref="J155:K156"/>
    <mergeCell ref="L155:N156"/>
    <mergeCell ref="O155:Q156"/>
    <mergeCell ref="R155:U156"/>
    <mergeCell ref="V155:X156"/>
    <mergeCell ref="B157:B158"/>
    <mergeCell ref="C157:C158"/>
    <mergeCell ref="D157:I158"/>
    <mergeCell ref="J157:K158"/>
    <mergeCell ref="L157:N158"/>
    <mergeCell ref="O157:Q158"/>
    <mergeCell ref="R157:U158"/>
    <mergeCell ref="V157:X158"/>
    <mergeCell ref="B159:B160"/>
    <mergeCell ref="C159:C160"/>
    <mergeCell ref="D159:I160"/>
    <mergeCell ref="J159:K160"/>
    <mergeCell ref="L159:N160"/>
    <mergeCell ref="O159:Q160"/>
    <mergeCell ref="R159:U160"/>
    <mergeCell ref="V159:X160"/>
    <mergeCell ref="B161:B162"/>
    <mergeCell ref="C161:C162"/>
    <mergeCell ref="D161:I162"/>
    <mergeCell ref="J161:K162"/>
    <mergeCell ref="L161:N162"/>
    <mergeCell ref="O161:Q162"/>
    <mergeCell ref="R161:U162"/>
    <mergeCell ref="V161:X162"/>
    <mergeCell ref="B163:B164"/>
    <mergeCell ref="C163:C164"/>
    <mergeCell ref="D163:I164"/>
    <mergeCell ref="J163:K164"/>
    <mergeCell ref="L163:N164"/>
    <mergeCell ref="O163:Q164"/>
    <mergeCell ref="R163:U164"/>
    <mergeCell ref="V163:X164"/>
    <mergeCell ref="B165:B166"/>
    <mergeCell ref="C165:C166"/>
    <mergeCell ref="D165:I166"/>
    <mergeCell ref="J165:K166"/>
    <mergeCell ref="L165:N166"/>
    <mergeCell ref="O165:Q166"/>
    <mergeCell ref="R165:U166"/>
    <mergeCell ref="V165:X166"/>
    <mergeCell ref="B167:B168"/>
    <mergeCell ref="C167:C168"/>
    <mergeCell ref="D167:I168"/>
    <mergeCell ref="J167:K168"/>
    <mergeCell ref="L167:N168"/>
    <mergeCell ref="O167:Q168"/>
    <mergeCell ref="R167:U168"/>
    <mergeCell ref="V167:X168"/>
    <mergeCell ref="B169:B170"/>
    <mergeCell ref="C169:C170"/>
    <mergeCell ref="D169:I170"/>
    <mergeCell ref="J169:K170"/>
    <mergeCell ref="L169:N170"/>
    <mergeCell ref="O169:Q170"/>
    <mergeCell ref="R169:U170"/>
    <mergeCell ref="V169:X170"/>
    <mergeCell ref="B171:B172"/>
    <mergeCell ref="C171:C172"/>
    <mergeCell ref="D171:I172"/>
    <mergeCell ref="J171:K172"/>
    <mergeCell ref="L171:N172"/>
    <mergeCell ref="O171:Q172"/>
    <mergeCell ref="B173:B174"/>
    <mergeCell ref="C173:C174"/>
    <mergeCell ref="D173:I174"/>
    <mergeCell ref="J173:K174"/>
    <mergeCell ref="L173:N174"/>
    <mergeCell ref="O173:Q174"/>
    <mergeCell ref="R171:U172"/>
    <mergeCell ref="V171:X172"/>
    <mergeCell ref="R173:U174"/>
    <mergeCell ref="V173:X174"/>
    <mergeCell ref="R175:U176"/>
    <mergeCell ref="V175:X176"/>
    <mergeCell ref="L177:N178"/>
    <mergeCell ref="O177:Q178"/>
    <mergeCell ref="D175:I176"/>
    <mergeCell ref="J175:K176"/>
    <mergeCell ref="L175:N176"/>
    <mergeCell ref="O175:Q176"/>
    <mergeCell ref="B175:B176"/>
    <mergeCell ref="C175:C176"/>
    <mergeCell ref="B179:B180"/>
    <mergeCell ref="C179:C180"/>
    <mergeCell ref="D179:I180"/>
    <mergeCell ref="J179:K180"/>
    <mergeCell ref="B177:B178"/>
    <mergeCell ref="C177:C178"/>
    <mergeCell ref="D177:I178"/>
    <mergeCell ref="J177:K178"/>
    <mergeCell ref="L179:N180"/>
    <mergeCell ref="O179:Q180"/>
    <mergeCell ref="D181:I182"/>
    <mergeCell ref="J181:K182"/>
    <mergeCell ref="L181:N182"/>
    <mergeCell ref="O181:Q182"/>
    <mergeCell ref="R177:U178"/>
    <mergeCell ref="V177:X178"/>
    <mergeCell ref="R179:U180"/>
    <mergeCell ref="V179:X180"/>
    <mergeCell ref="R181:U182"/>
    <mergeCell ref="V181:X182"/>
    <mergeCell ref="B183:Q184"/>
    <mergeCell ref="R183:U184"/>
    <mergeCell ref="V183:X184"/>
    <mergeCell ref="B185:Q186"/>
    <mergeCell ref="R185:U186"/>
    <mergeCell ref="V185:X186"/>
    <mergeCell ref="B181:B182"/>
    <mergeCell ref="C181:C182"/>
    <mergeCell ref="H189:O191"/>
    <mergeCell ref="A192:C193"/>
    <mergeCell ref="D192:D193"/>
    <mergeCell ref="E192:E193"/>
    <mergeCell ref="F192:F193"/>
    <mergeCell ref="G192:G193"/>
    <mergeCell ref="H192:H193"/>
    <mergeCell ref="I192:I193"/>
    <mergeCell ref="J192:K193"/>
    <mergeCell ref="P192:Q193"/>
    <mergeCell ref="R192:R193"/>
    <mergeCell ref="S192:S193"/>
    <mergeCell ref="T192:T193"/>
    <mergeCell ref="U192:U193"/>
    <mergeCell ref="V192:V193"/>
    <mergeCell ref="W192:X193"/>
    <mergeCell ref="B195:X196"/>
    <mergeCell ref="B197:B198"/>
    <mergeCell ref="C197:C198"/>
    <mergeCell ref="D197:I198"/>
    <mergeCell ref="J197:K198"/>
    <mergeCell ref="L197:N198"/>
    <mergeCell ref="O197:Q198"/>
    <mergeCell ref="R197:U198"/>
    <mergeCell ref="V197:X198"/>
    <mergeCell ref="B199:B200"/>
    <mergeCell ref="C199:C200"/>
    <mergeCell ref="D199:I200"/>
    <mergeCell ref="J199:K200"/>
    <mergeCell ref="L199:N200"/>
    <mergeCell ref="O199:Q200"/>
    <mergeCell ref="R199:U200"/>
    <mergeCell ref="V199:X200"/>
    <mergeCell ref="B201:B202"/>
    <mergeCell ref="C201:C202"/>
    <mergeCell ref="D201:I202"/>
    <mergeCell ref="J201:K202"/>
    <mergeCell ref="L201:N202"/>
    <mergeCell ref="O201:Q202"/>
    <mergeCell ref="R201:U202"/>
    <mergeCell ref="V201:X202"/>
    <mergeCell ref="B203:B204"/>
    <mergeCell ref="C203:C204"/>
    <mergeCell ref="D203:I204"/>
    <mergeCell ref="J203:K204"/>
    <mergeCell ref="L203:N204"/>
    <mergeCell ref="O203:Q204"/>
    <mergeCell ref="R203:U204"/>
    <mergeCell ref="V203:X204"/>
    <mergeCell ref="B205:B206"/>
    <mergeCell ref="C205:C206"/>
    <mergeCell ref="D205:I206"/>
    <mergeCell ref="J205:K206"/>
    <mergeCell ref="L205:N206"/>
    <mergeCell ref="O205:Q206"/>
    <mergeCell ref="R205:U206"/>
    <mergeCell ref="V205:X206"/>
    <mergeCell ref="B207:B208"/>
    <mergeCell ref="C207:C208"/>
    <mergeCell ref="D207:I208"/>
    <mergeCell ref="J207:K208"/>
    <mergeCell ref="L207:N208"/>
    <mergeCell ref="O207:Q208"/>
    <mergeCell ref="R207:U208"/>
    <mergeCell ref="V207:X208"/>
    <mergeCell ref="B209:B210"/>
    <mergeCell ref="C209:C210"/>
    <mergeCell ref="D209:I210"/>
    <mergeCell ref="J209:K210"/>
    <mergeCell ref="L209:N210"/>
    <mergeCell ref="O209:Q210"/>
    <mergeCell ref="R209:U210"/>
    <mergeCell ref="V209:X210"/>
    <mergeCell ref="B211:B212"/>
    <mergeCell ref="C211:C212"/>
    <mergeCell ref="D211:I212"/>
    <mergeCell ref="J211:K212"/>
    <mergeCell ref="L211:N212"/>
    <mergeCell ref="O211:Q212"/>
    <mergeCell ref="R211:U212"/>
    <mergeCell ref="V211:X212"/>
    <mergeCell ref="B213:B214"/>
    <mergeCell ref="C213:C214"/>
    <mergeCell ref="D213:I214"/>
    <mergeCell ref="J213:K214"/>
    <mergeCell ref="L213:N214"/>
    <mergeCell ref="O213:Q214"/>
    <mergeCell ref="R213:U214"/>
    <mergeCell ref="V213:X214"/>
    <mergeCell ref="B215:B216"/>
    <mergeCell ref="C215:C216"/>
    <mergeCell ref="D215:I216"/>
    <mergeCell ref="J215:K216"/>
    <mergeCell ref="L215:N216"/>
    <mergeCell ref="O215:Q216"/>
    <mergeCell ref="R215:U216"/>
    <mergeCell ref="V215:X216"/>
    <mergeCell ref="B217:B218"/>
    <mergeCell ref="C217:C218"/>
    <mergeCell ref="D217:I218"/>
    <mergeCell ref="J217:K218"/>
    <mergeCell ref="L217:N218"/>
    <mergeCell ref="O217:Q218"/>
    <mergeCell ref="R217:U218"/>
    <mergeCell ref="V217:X218"/>
    <mergeCell ref="B219:B220"/>
    <mergeCell ref="C219:C220"/>
    <mergeCell ref="D219:I220"/>
    <mergeCell ref="J219:K220"/>
    <mergeCell ref="L219:N220"/>
    <mergeCell ref="O219:Q220"/>
    <mergeCell ref="R219:U220"/>
    <mergeCell ref="V219:X220"/>
    <mergeCell ref="B221:B222"/>
    <mergeCell ref="C221:C222"/>
    <mergeCell ref="D221:I222"/>
    <mergeCell ref="J221:K222"/>
    <mergeCell ref="L221:N222"/>
    <mergeCell ref="O221:Q222"/>
    <mergeCell ref="R221:U222"/>
    <mergeCell ref="V221:X222"/>
    <mergeCell ref="B223:B224"/>
    <mergeCell ref="C223:C224"/>
    <mergeCell ref="D223:I224"/>
    <mergeCell ref="J223:K224"/>
    <mergeCell ref="L223:N224"/>
    <mergeCell ref="O223:Q224"/>
    <mergeCell ref="R223:U224"/>
    <mergeCell ref="V223:X224"/>
    <mergeCell ref="B225:B226"/>
    <mergeCell ref="C225:C226"/>
    <mergeCell ref="D225:I226"/>
    <mergeCell ref="J225:K226"/>
    <mergeCell ref="L225:N226"/>
    <mergeCell ref="O225:Q226"/>
    <mergeCell ref="R225:U226"/>
    <mergeCell ref="V225:X226"/>
    <mergeCell ref="B227:B228"/>
    <mergeCell ref="C227:C228"/>
    <mergeCell ref="D227:I228"/>
    <mergeCell ref="J227:K228"/>
    <mergeCell ref="L227:N228"/>
    <mergeCell ref="O227:Q228"/>
    <mergeCell ref="R227:U228"/>
    <mergeCell ref="V227:X228"/>
    <mergeCell ref="B229:B230"/>
    <mergeCell ref="C229:C230"/>
    <mergeCell ref="D229:I230"/>
    <mergeCell ref="J229:K230"/>
    <mergeCell ref="L229:N230"/>
    <mergeCell ref="O229:Q230"/>
    <mergeCell ref="R229:U230"/>
    <mergeCell ref="V229:X230"/>
    <mergeCell ref="B231:B232"/>
    <mergeCell ref="C231:C232"/>
    <mergeCell ref="D231:I232"/>
    <mergeCell ref="J231:K232"/>
    <mergeCell ref="L231:N232"/>
    <mergeCell ref="O231:Q232"/>
    <mergeCell ref="R231:U232"/>
    <mergeCell ref="V231:X232"/>
    <mergeCell ref="B233:B234"/>
    <mergeCell ref="C233:C234"/>
    <mergeCell ref="D233:I234"/>
    <mergeCell ref="J233:K234"/>
    <mergeCell ref="L233:N234"/>
    <mergeCell ref="O233:Q234"/>
    <mergeCell ref="B235:B236"/>
    <mergeCell ref="C235:C236"/>
    <mergeCell ref="D235:I236"/>
    <mergeCell ref="J235:K236"/>
    <mergeCell ref="L235:N236"/>
    <mergeCell ref="O235:Q236"/>
    <mergeCell ref="R233:U234"/>
    <mergeCell ref="V233:X234"/>
    <mergeCell ref="R235:U236"/>
    <mergeCell ref="V235:X236"/>
    <mergeCell ref="R237:U238"/>
    <mergeCell ref="V237:X238"/>
    <mergeCell ref="L239:N240"/>
    <mergeCell ref="O239:Q240"/>
    <mergeCell ref="D237:I238"/>
    <mergeCell ref="J237:K238"/>
    <mergeCell ref="L237:N238"/>
    <mergeCell ref="O237:Q238"/>
    <mergeCell ref="B237:B238"/>
    <mergeCell ref="C237:C238"/>
    <mergeCell ref="B241:B242"/>
    <mergeCell ref="C241:C242"/>
    <mergeCell ref="D241:I242"/>
    <mergeCell ref="J241:K242"/>
    <mergeCell ref="B239:B240"/>
    <mergeCell ref="C239:C240"/>
    <mergeCell ref="D239:I240"/>
    <mergeCell ref="J239:K240"/>
    <mergeCell ref="L241:N242"/>
    <mergeCell ref="O241:Q242"/>
    <mergeCell ref="D243:I244"/>
    <mergeCell ref="J243:K244"/>
    <mergeCell ref="L243:N244"/>
    <mergeCell ref="O243:Q244"/>
    <mergeCell ref="R239:U240"/>
    <mergeCell ref="V239:X240"/>
    <mergeCell ref="R241:U242"/>
    <mergeCell ref="V241:X242"/>
    <mergeCell ref="R243:U244"/>
    <mergeCell ref="V243:X244"/>
    <mergeCell ref="B245:Q246"/>
    <mergeCell ref="R245:U246"/>
    <mergeCell ref="V245:X246"/>
    <mergeCell ref="B247:Q248"/>
    <mergeCell ref="R247:U248"/>
    <mergeCell ref="V247:X248"/>
    <mergeCell ref="B243:B244"/>
    <mergeCell ref="C243:C244"/>
    <mergeCell ref="H251:O253"/>
    <mergeCell ref="A254:C255"/>
    <mergeCell ref="D254:D255"/>
    <mergeCell ref="E254:E255"/>
    <mergeCell ref="F254:F255"/>
    <mergeCell ref="G254:G255"/>
    <mergeCell ref="H254:H255"/>
    <mergeCell ref="I254:I255"/>
    <mergeCell ref="J254:K255"/>
    <mergeCell ref="P254:Q255"/>
    <mergeCell ref="R254:R255"/>
    <mergeCell ref="S254:S255"/>
    <mergeCell ref="T254:T255"/>
    <mergeCell ref="U254:U255"/>
    <mergeCell ref="V254:V255"/>
    <mergeCell ref="W254:X255"/>
    <mergeCell ref="B257:X258"/>
    <mergeCell ref="B259:B260"/>
    <mergeCell ref="C259:C260"/>
    <mergeCell ref="D259:I260"/>
    <mergeCell ref="J259:K260"/>
    <mergeCell ref="L259:N260"/>
    <mergeCell ref="O259:Q260"/>
    <mergeCell ref="R259:U260"/>
    <mergeCell ref="V259:X260"/>
    <mergeCell ref="B261:B262"/>
    <mergeCell ref="C261:C262"/>
    <mergeCell ref="D261:I262"/>
    <mergeCell ref="J261:K262"/>
    <mergeCell ref="L261:N262"/>
    <mergeCell ref="O261:Q262"/>
    <mergeCell ref="R261:U262"/>
    <mergeCell ref="V261:X262"/>
    <mergeCell ref="B263:B264"/>
    <mergeCell ref="C263:C264"/>
    <mergeCell ref="D263:I264"/>
    <mergeCell ref="J263:K264"/>
    <mergeCell ref="L263:N264"/>
    <mergeCell ref="O263:Q264"/>
    <mergeCell ref="R263:U264"/>
    <mergeCell ref="V263:X264"/>
    <mergeCell ref="B265:B266"/>
    <mergeCell ref="C265:C266"/>
    <mergeCell ref="D265:I266"/>
    <mergeCell ref="J265:K266"/>
    <mergeCell ref="L265:N266"/>
    <mergeCell ref="O265:Q266"/>
    <mergeCell ref="R265:U266"/>
    <mergeCell ref="V265:X266"/>
    <mergeCell ref="B267:B268"/>
    <mergeCell ref="C267:C268"/>
    <mergeCell ref="D267:I268"/>
    <mergeCell ref="J267:K268"/>
    <mergeCell ref="L267:N268"/>
    <mergeCell ref="O267:Q268"/>
    <mergeCell ref="R267:U268"/>
    <mergeCell ref="V267:X268"/>
    <mergeCell ref="B269:B270"/>
    <mergeCell ref="C269:C270"/>
    <mergeCell ref="D269:I270"/>
    <mergeCell ref="J269:K270"/>
    <mergeCell ref="L269:N270"/>
    <mergeCell ref="O269:Q270"/>
    <mergeCell ref="R269:U270"/>
    <mergeCell ref="V269:X270"/>
    <mergeCell ref="B271:B272"/>
    <mergeCell ref="C271:C272"/>
    <mergeCell ref="D271:I272"/>
    <mergeCell ref="J271:K272"/>
    <mergeCell ref="L271:N272"/>
    <mergeCell ref="O271:Q272"/>
    <mergeCell ref="R271:U272"/>
    <mergeCell ref="V271:X272"/>
    <mergeCell ref="B273:B274"/>
    <mergeCell ref="C273:C274"/>
    <mergeCell ref="D273:I274"/>
    <mergeCell ref="J273:K274"/>
    <mergeCell ref="L273:N274"/>
    <mergeCell ref="O273:Q274"/>
    <mergeCell ref="R273:U274"/>
    <mergeCell ref="V273:X274"/>
    <mergeCell ref="B275:B276"/>
    <mergeCell ref="C275:C276"/>
    <mergeCell ref="D275:I276"/>
    <mergeCell ref="J275:K276"/>
    <mergeCell ref="L275:N276"/>
    <mergeCell ref="O275:Q276"/>
    <mergeCell ref="R275:U276"/>
    <mergeCell ref="V275:X276"/>
    <mergeCell ref="B277:B278"/>
    <mergeCell ref="C277:C278"/>
    <mergeCell ref="D277:I278"/>
    <mergeCell ref="J277:K278"/>
    <mergeCell ref="L277:N278"/>
    <mergeCell ref="O277:Q278"/>
    <mergeCell ref="R277:U278"/>
    <mergeCell ref="V277:X278"/>
    <mergeCell ref="B279:B280"/>
    <mergeCell ref="C279:C280"/>
    <mergeCell ref="D279:I280"/>
    <mergeCell ref="J279:K280"/>
    <mergeCell ref="L279:N280"/>
    <mergeCell ref="O279:Q280"/>
    <mergeCell ref="R279:U280"/>
    <mergeCell ref="V279:X280"/>
    <mergeCell ref="B281:B282"/>
    <mergeCell ref="C281:C282"/>
    <mergeCell ref="D281:I282"/>
    <mergeCell ref="J281:K282"/>
    <mergeCell ref="L281:N282"/>
    <mergeCell ref="O281:Q282"/>
    <mergeCell ref="R281:U282"/>
    <mergeCell ref="V281:X282"/>
    <mergeCell ref="B283:B284"/>
    <mergeCell ref="C283:C284"/>
    <mergeCell ref="D283:I284"/>
    <mergeCell ref="J283:K284"/>
    <mergeCell ref="L283:N284"/>
    <mergeCell ref="O283:Q284"/>
    <mergeCell ref="R283:U284"/>
    <mergeCell ref="V283:X284"/>
    <mergeCell ref="B285:B286"/>
    <mergeCell ref="C285:C286"/>
    <mergeCell ref="D285:I286"/>
    <mergeCell ref="J285:K286"/>
    <mergeCell ref="L285:N286"/>
    <mergeCell ref="O285:Q286"/>
    <mergeCell ref="R285:U286"/>
    <mergeCell ref="V285:X286"/>
    <mergeCell ref="B287:B288"/>
    <mergeCell ref="C287:C288"/>
    <mergeCell ref="D287:I288"/>
    <mergeCell ref="J287:K288"/>
    <mergeCell ref="L287:N288"/>
    <mergeCell ref="O287:Q288"/>
    <mergeCell ref="R287:U288"/>
    <mergeCell ref="V287:X288"/>
    <mergeCell ref="B289:B290"/>
    <mergeCell ref="C289:C290"/>
    <mergeCell ref="D289:I290"/>
    <mergeCell ref="J289:K290"/>
    <mergeCell ref="L289:N290"/>
    <mergeCell ref="O289:Q290"/>
    <mergeCell ref="R289:U290"/>
    <mergeCell ref="V289:X290"/>
    <mergeCell ref="B291:B292"/>
    <mergeCell ref="C291:C292"/>
    <mergeCell ref="D291:I292"/>
    <mergeCell ref="J291:K292"/>
    <mergeCell ref="L291:N292"/>
    <mergeCell ref="O291:Q292"/>
    <mergeCell ref="R291:U292"/>
    <mergeCell ref="V291:X292"/>
    <mergeCell ref="B293:B294"/>
    <mergeCell ref="C293:C294"/>
    <mergeCell ref="D293:I294"/>
    <mergeCell ref="J293:K294"/>
    <mergeCell ref="L293:N294"/>
    <mergeCell ref="O293:Q294"/>
    <mergeCell ref="R293:U294"/>
    <mergeCell ref="V293:X294"/>
    <mergeCell ref="B295:B296"/>
    <mergeCell ref="C295:C296"/>
    <mergeCell ref="D295:I296"/>
    <mergeCell ref="J295:K296"/>
    <mergeCell ref="L295:N296"/>
    <mergeCell ref="O295:Q296"/>
    <mergeCell ref="B297:B298"/>
    <mergeCell ref="C297:C298"/>
    <mergeCell ref="D297:I298"/>
    <mergeCell ref="J297:K298"/>
    <mergeCell ref="L297:N298"/>
    <mergeCell ref="O297:Q298"/>
    <mergeCell ref="R295:U296"/>
    <mergeCell ref="V295:X296"/>
    <mergeCell ref="R297:U298"/>
    <mergeCell ref="V297:X298"/>
    <mergeCell ref="R299:U300"/>
    <mergeCell ref="V299:X300"/>
    <mergeCell ref="L301:N302"/>
    <mergeCell ref="O301:Q302"/>
    <mergeCell ref="D299:I300"/>
    <mergeCell ref="J299:K300"/>
    <mergeCell ref="L299:N300"/>
    <mergeCell ref="O299:Q300"/>
    <mergeCell ref="B299:B300"/>
    <mergeCell ref="C299:C300"/>
    <mergeCell ref="B303:B304"/>
    <mergeCell ref="C303:C304"/>
    <mergeCell ref="D303:I304"/>
    <mergeCell ref="J303:K304"/>
    <mergeCell ref="B301:B302"/>
    <mergeCell ref="C301:C302"/>
    <mergeCell ref="D301:I302"/>
    <mergeCell ref="J301:K302"/>
    <mergeCell ref="L303:N304"/>
    <mergeCell ref="O303:Q304"/>
    <mergeCell ref="D305:I306"/>
    <mergeCell ref="J305:K306"/>
    <mergeCell ref="L305:N306"/>
    <mergeCell ref="O305:Q306"/>
    <mergeCell ref="R301:U302"/>
    <mergeCell ref="V301:X302"/>
    <mergeCell ref="R303:U304"/>
    <mergeCell ref="V303:X304"/>
    <mergeCell ref="R305:U306"/>
    <mergeCell ref="V305:X306"/>
    <mergeCell ref="B307:Q308"/>
    <mergeCell ref="R307:U308"/>
    <mergeCell ref="V307:X308"/>
    <mergeCell ref="B309:Q310"/>
    <mergeCell ref="R309:U310"/>
    <mergeCell ref="V309:X310"/>
    <mergeCell ref="B305:B306"/>
    <mergeCell ref="C305:C306"/>
    <mergeCell ref="H313:O315"/>
    <mergeCell ref="A316:C317"/>
    <mergeCell ref="D316:D317"/>
    <mergeCell ref="E316:E317"/>
    <mergeCell ref="F316:F317"/>
    <mergeCell ref="G316:G317"/>
    <mergeCell ref="H316:H317"/>
    <mergeCell ref="I316:I317"/>
    <mergeCell ref="J316:K317"/>
    <mergeCell ref="P316:Q317"/>
    <mergeCell ref="R316:R317"/>
    <mergeCell ref="S316:S317"/>
    <mergeCell ref="T316:T317"/>
    <mergeCell ref="U316:U317"/>
    <mergeCell ref="V316:V317"/>
    <mergeCell ref="W316:X317"/>
    <mergeCell ref="B319:X320"/>
    <mergeCell ref="B321:B322"/>
    <mergeCell ref="C321:C322"/>
    <mergeCell ref="D321:I322"/>
    <mergeCell ref="J321:K322"/>
    <mergeCell ref="L321:N322"/>
    <mergeCell ref="O321:Q322"/>
    <mergeCell ref="R321:U322"/>
    <mergeCell ref="V321:X322"/>
    <mergeCell ref="B323:B324"/>
    <mergeCell ref="C323:C324"/>
    <mergeCell ref="D323:I324"/>
    <mergeCell ref="J323:K324"/>
    <mergeCell ref="L323:N324"/>
    <mergeCell ref="O323:Q324"/>
    <mergeCell ref="R323:U324"/>
    <mergeCell ref="V323:X324"/>
    <mergeCell ref="B325:B326"/>
    <mergeCell ref="C325:C326"/>
    <mergeCell ref="D325:I326"/>
    <mergeCell ref="J325:K326"/>
    <mergeCell ref="L325:N326"/>
    <mergeCell ref="O325:Q326"/>
    <mergeCell ref="R325:U326"/>
    <mergeCell ref="V325:X326"/>
    <mergeCell ref="B327:B328"/>
    <mergeCell ref="C327:C328"/>
    <mergeCell ref="D327:I328"/>
    <mergeCell ref="J327:K328"/>
    <mergeCell ref="L327:N328"/>
    <mergeCell ref="O327:Q328"/>
    <mergeCell ref="R327:U328"/>
    <mergeCell ref="V327:X328"/>
    <mergeCell ref="B329:B330"/>
    <mergeCell ref="C329:C330"/>
    <mergeCell ref="D329:I330"/>
    <mergeCell ref="J329:K330"/>
    <mergeCell ref="L329:N330"/>
    <mergeCell ref="O329:Q330"/>
    <mergeCell ref="R329:U330"/>
    <mergeCell ref="V329:X330"/>
    <mergeCell ref="B331:B332"/>
    <mergeCell ref="C331:C332"/>
    <mergeCell ref="D331:I332"/>
    <mergeCell ref="J331:K332"/>
    <mergeCell ref="L331:N332"/>
    <mergeCell ref="O331:Q332"/>
    <mergeCell ref="R331:U332"/>
    <mergeCell ref="V331:X332"/>
    <mergeCell ref="B333:B334"/>
    <mergeCell ref="C333:C334"/>
    <mergeCell ref="D333:I334"/>
    <mergeCell ref="J333:K334"/>
    <mergeCell ref="L333:N334"/>
    <mergeCell ref="O333:Q334"/>
    <mergeCell ref="R333:U334"/>
    <mergeCell ref="V333:X334"/>
    <mergeCell ref="B335:B336"/>
    <mergeCell ref="C335:C336"/>
    <mergeCell ref="D335:I336"/>
    <mergeCell ref="J335:K336"/>
    <mergeCell ref="L335:N336"/>
    <mergeCell ref="O335:Q336"/>
    <mergeCell ref="R335:U336"/>
    <mergeCell ref="V335:X336"/>
    <mergeCell ref="B337:B338"/>
    <mergeCell ref="C337:C338"/>
    <mergeCell ref="D337:I338"/>
    <mergeCell ref="J337:K338"/>
    <mergeCell ref="L337:N338"/>
    <mergeCell ref="O337:Q338"/>
    <mergeCell ref="R337:U338"/>
    <mergeCell ref="V337:X338"/>
    <mergeCell ref="B339:B340"/>
    <mergeCell ref="C339:C340"/>
    <mergeCell ref="D339:I340"/>
    <mergeCell ref="J339:K340"/>
    <mergeCell ref="L339:N340"/>
    <mergeCell ref="O339:Q340"/>
    <mergeCell ref="R339:U340"/>
    <mergeCell ref="V339:X340"/>
    <mergeCell ref="B341:B342"/>
    <mergeCell ref="C341:C342"/>
    <mergeCell ref="D341:I342"/>
    <mergeCell ref="J341:K342"/>
    <mergeCell ref="L341:N342"/>
    <mergeCell ref="O341:Q342"/>
    <mergeCell ref="R341:U342"/>
    <mergeCell ref="V341:X342"/>
    <mergeCell ref="B343:B344"/>
    <mergeCell ref="C343:C344"/>
    <mergeCell ref="D343:I344"/>
    <mergeCell ref="J343:K344"/>
    <mergeCell ref="L343:N344"/>
    <mergeCell ref="O343:Q344"/>
    <mergeCell ref="R343:U344"/>
    <mergeCell ref="V343:X344"/>
    <mergeCell ref="B345:B346"/>
    <mergeCell ref="C345:C346"/>
    <mergeCell ref="D345:I346"/>
    <mergeCell ref="J345:K346"/>
    <mergeCell ref="L345:N346"/>
    <mergeCell ref="O345:Q346"/>
    <mergeCell ref="R345:U346"/>
    <mergeCell ref="V345:X346"/>
    <mergeCell ref="B347:B348"/>
    <mergeCell ref="C347:C348"/>
    <mergeCell ref="D347:I348"/>
    <mergeCell ref="J347:K348"/>
    <mergeCell ref="L347:N348"/>
    <mergeCell ref="O347:Q348"/>
    <mergeCell ref="R347:U348"/>
    <mergeCell ref="V347:X348"/>
    <mergeCell ref="B349:B350"/>
    <mergeCell ref="C349:C350"/>
    <mergeCell ref="D349:I350"/>
    <mergeCell ref="J349:K350"/>
    <mergeCell ref="L349:N350"/>
    <mergeCell ref="O349:Q350"/>
    <mergeCell ref="R349:U350"/>
    <mergeCell ref="V349:X350"/>
    <mergeCell ref="B351:B352"/>
    <mergeCell ref="C351:C352"/>
    <mergeCell ref="D351:I352"/>
    <mergeCell ref="J351:K352"/>
    <mergeCell ref="L351:N352"/>
    <mergeCell ref="O351:Q352"/>
    <mergeCell ref="R351:U352"/>
    <mergeCell ref="V351:X352"/>
    <mergeCell ref="B353:B354"/>
    <mergeCell ref="C353:C354"/>
    <mergeCell ref="D353:I354"/>
    <mergeCell ref="J353:K354"/>
    <mergeCell ref="L353:N354"/>
    <mergeCell ref="O353:Q354"/>
    <mergeCell ref="R353:U354"/>
    <mergeCell ref="V353:X354"/>
    <mergeCell ref="B355:B356"/>
    <mergeCell ref="C355:C356"/>
    <mergeCell ref="D355:I356"/>
    <mergeCell ref="J355:K356"/>
    <mergeCell ref="L355:N356"/>
    <mergeCell ref="O355:Q356"/>
    <mergeCell ref="R355:U356"/>
    <mergeCell ref="V355:X356"/>
    <mergeCell ref="B357:B358"/>
    <mergeCell ref="C357:C358"/>
    <mergeCell ref="D357:I358"/>
    <mergeCell ref="J357:K358"/>
    <mergeCell ref="L357:N358"/>
    <mergeCell ref="O357:Q358"/>
    <mergeCell ref="B359:B360"/>
    <mergeCell ref="C359:C360"/>
    <mergeCell ref="D359:I360"/>
    <mergeCell ref="J359:K360"/>
    <mergeCell ref="L359:N360"/>
    <mergeCell ref="O359:Q360"/>
    <mergeCell ref="R357:U358"/>
    <mergeCell ref="V357:X358"/>
    <mergeCell ref="R359:U360"/>
    <mergeCell ref="V359:X360"/>
    <mergeCell ref="R361:U362"/>
    <mergeCell ref="V361:X362"/>
    <mergeCell ref="L363:N364"/>
    <mergeCell ref="O363:Q364"/>
    <mergeCell ref="D361:I362"/>
    <mergeCell ref="J361:K362"/>
    <mergeCell ref="L361:N362"/>
    <mergeCell ref="O361:Q362"/>
    <mergeCell ref="B361:B362"/>
    <mergeCell ref="C361:C362"/>
    <mergeCell ref="B365:B366"/>
    <mergeCell ref="C365:C366"/>
    <mergeCell ref="D365:I366"/>
    <mergeCell ref="J365:K366"/>
    <mergeCell ref="B363:B364"/>
    <mergeCell ref="C363:C364"/>
    <mergeCell ref="D363:I364"/>
    <mergeCell ref="J363:K364"/>
    <mergeCell ref="L365:N366"/>
    <mergeCell ref="O365:Q366"/>
    <mergeCell ref="D367:I368"/>
    <mergeCell ref="J367:K368"/>
    <mergeCell ref="L367:N368"/>
    <mergeCell ref="O367:Q368"/>
    <mergeCell ref="R363:U364"/>
    <mergeCell ref="V363:X364"/>
    <mergeCell ref="R365:U366"/>
    <mergeCell ref="V365:X366"/>
    <mergeCell ref="R367:U368"/>
    <mergeCell ref="V367:X368"/>
    <mergeCell ref="B369:Q370"/>
    <mergeCell ref="R369:U370"/>
    <mergeCell ref="V369:X370"/>
    <mergeCell ref="B371:Q372"/>
    <mergeCell ref="R371:U372"/>
    <mergeCell ref="V371:X372"/>
    <mergeCell ref="B367:B368"/>
    <mergeCell ref="C367:C368"/>
    <mergeCell ref="H375:O377"/>
    <mergeCell ref="A378:C379"/>
    <mergeCell ref="D378:D379"/>
    <mergeCell ref="E378:E379"/>
    <mergeCell ref="F378:F379"/>
    <mergeCell ref="G378:G379"/>
    <mergeCell ref="H378:H379"/>
    <mergeCell ref="I378:I379"/>
    <mergeCell ref="J378:K379"/>
    <mergeCell ref="P378:Q379"/>
    <mergeCell ref="R378:R379"/>
    <mergeCell ref="S378:S379"/>
    <mergeCell ref="T378:T379"/>
    <mergeCell ref="U378:U379"/>
    <mergeCell ref="V378:V379"/>
    <mergeCell ref="W378:X379"/>
    <mergeCell ref="B381:X382"/>
    <mergeCell ref="B383:B384"/>
    <mergeCell ref="C383:C384"/>
    <mergeCell ref="D383:I384"/>
    <mergeCell ref="J383:K384"/>
    <mergeCell ref="L383:N384"/>
    <mergeCell ref="O383:Q384"/>
    <mergeCell ref="R383:U384"/>
    <mergeCell ref="V383:X384"/>
    <mergeCell ref="B385:B386"/>
    <mergeCell ref="C385:C386"/>
    <mergeCell ref="D385:I386"/>
    <mergeCell ref="J385:K386"/>
    <mergeCell ref="L385:N386"/>
    <mergeCell ref="O385:Q386"/>
    <mergeCell ref="R385:U386"/>
    <mergeCell ref="V385:X386"/>
    <mergeCell ref="B387:B388"/>
    <mergeCell ref="C387:C388"/>
    <mergeCell ref="D387:I388"/>
    <mergeCell ref="J387:K388"/>
    <mergeCell ref="L387:N388"/>
    <mergeCell ref="O387:Q388"/>
    <mergeCell ref="R387:U388"/>
    <mergeCell ref="V387:X388"/>
    <mergeCell ref="B389:B390"/>
    <mergeCell ref="C389:C390"/>
    <mergeCell ref="D389:I390"/>
    <mergeCell ref="J389:K390"/>
    <mergeCell ref="L389:N390"/>
    <mergeCell ref="O389:Q390"/>
    <mergeCell ref="R389:U390"/>
    <mergeCell ref="V389:X390"/>
    <mergeCell ref="B391:B392"/>
    <mergeCell ref="C391:C392"/>
    <mergeCell ref="D391:I392"/>
    <mergeCell ref="J391:K392"/>
    <mergeCell ref="L391:N392"/>
    <mergeCell ref="O391:Q392"/>
    <mergeCell ref="R391:U392"/>
    <mergeCell ref="V391:X392"/>
    <mergeCell ref="B393:B394"/>
    <mergeCell ref="C393:C394"/>
    <mergeCell ref="D393:I394"/>
    <mergeCell ref="J393:K394"/>
    <mergeCell ref="L393:N394"/>
    <mergeCell ref="O393:Q394"/>
    <mergeCell ref="R393:U394"/>
    <mergeCell ref="V393:X394"/>
    <mergeCell ref="B395:B396"/>
    <mergeCell ref="C395:C396"/>
    <mergeCell ref="D395:I396"/>
    <mergeCell ref="J395:K396"/>
    <mergeCell ref="L395:N396"/>
    <mergeCell ref="O395:Q396"/>
    <mergeCell ref="R395:U396"/>
    <mergeCell ref="V395:X396"/>
    <mergeCell ref="B397:B398"/>
    <mergeCell ref="C397:C398"/>
    <mergeCell ref="D397:I398"/>
    <mergeCell ref="J397:K398"/>
    <mergeCell ref="L397:N398"/>
    <mergeCell ref="O397:Q398"/>
    <mergeCell ref="R397:U398"/>
    <mergeCell ref="V397:X398"/>
    <mergeCell ref="B399:B400"/>
    <mergeCell ref="C399:C400"/>
    <mergeCell ref="D399:I400"/>
    <mergeCell ref="J399:K400"/>
    <mergeCell ref="L399:N400"/>
    <mergeCell ref="O399:Q400"/>
    <mergeCell ref="R399:U400"/>
    <mergeCell ref="V399:X400"/>
    <mergeCell ref="B401:B402"/>
    <mergeCell ref="C401:C402"/>
    <mergeCell ref="D401:I402"/>
    <mergeCell ref="J401:K402"/>
    <mergeCell ref="L401:N402"/>
    <mergeCell ref="O401:Q402"/>
    <mergeCell ref="R401:U402"/>
    <mergeCell ref="V401:X402"/>
    <mergeCell ref="B403:B404"/>
    <mergeCell ref="C403:C404"/>
    <mergeCell ref="D403:I404"/>
    <mergeCell ref="J403:K404"/>
    <mergeCell ref="L403:N404"/>
    <mergeCell ref="O403:Q404"/>
    <mergeCell ref="R403:U404"/>
    <mergeCell ref="V403:X404"/>
    <mergeCell ref="B405:B406"/>
    <mergeCell ref="C405:C406"/>
    <mergeCell ref="D405:I406"/>
    <mergeCell ref="J405:K406"/>
    <mergeCell ref="L405:N406"/>
    <mergeCell ref="O405:Q406"/>
    <mergeCell ref="R405:U406"/>
    <mergeCell ref="V405:X406"/>
    <mergeCell ref="B407:B408"/>
    <mergeCell ref="C407:C408"/>
    <mergeCell ref="D407:I408"/>
    <mergeCell ref="J407:K408"/>
    <mergeCell ref="L407:N408"/>
    <mergeCell ref="O407:Q408"/>
    <mergeCell ref="R407:U408"/>
    <mergeCell ref="V407:X408"/>
    <mergeCell ref="B409:B410"/>
    <mergeCell ref="C409:C410"/>
    <mergeCell ref="D409:I410"/>
    <mergeCell ref="J409:K410"/>
    <mergeCell ref="L409:N410"/>
    <mergeCell ref="O409:Q410"/>
    <mergeCell ref="R409:U410"/>
    <mergeCell ref="V409:X410"/>
    <mergeCell ref="B411:B412"/>
    <mergeCell ref="C411:C412"/>
    <mergeCell ref="D411:I412"/>
    <mergeCell ref="J411:K412"/>
    <mergeCell ref="L411:N412"/>
    <mergeCell ref="O411:Q412"/>
    <mergeCell ref="R411:U412"/>
    <mergeCell ref="V411:X412"/>
    <mergeCell ref="B413:B414"/>
    <mergeCell ref="C413:C414"/>
    <mergeCell ref="D413:I414"/>
    <mergeCell ref="J413:K414"/>
    <mergeCell ref="L413:N414"/>
    <mergeCell ref="O413:Q414"/>
    <mergeCell ref="R413:U414"/>
    <mergeCell ref="V413:X414"/>
    <mergeCell ref="B415:B416"/>
    <mergeCell ref="C415:C416"/>
    <mergeCell ref="D415:I416"/>
    <mergeCell ref="J415:K416"/>
    <mergeCell ref="L415:N416"/>
    <mergeCell ref="O415:Q416"/>
    <mergeCell ref="R415:U416"/>
    <mergeCell ref="V415:X416"/>
    <mergeCell ref="B417:B418"/>
    <mergeCell ref="C417:C418"/>
    <mergeCell ref="D417:I418"/>
    <mergeCell ref="J417:K418"/>
    <mergeCell ref="L417:N418"/>
    <mergeCell ref="O417:Q418"/>
    <mergeCell ref="R417:U418"/>
    <mergeCell ref="V417:X418"/>
    <mergeCell ref="B419:B420"/>
    <mergeCell ref="C419:C420"/>
    <mergeCell ref="D419:I420"/>
    <mergeCell ref="J419:K420"/>
    <mergeCell ref="L419:N420"/>
    <mergeCell ref="O419:Q420"/>
    <mergeCell ref="B421:B422"/>
    <mergeCell ref="C421:C422"/>
    <mergeCell ref="D421:I422"/>
    <mergeCell ref="J421:K422"/>
    <mergeCell ref="L421:N422"/>
    <mergeCell ref="O421:Q422"/>
    <mergeCell ref="R419:U420"/>
    <mergeCell ref="V419:X420"/>
    <mergeCell ref="R421:U422"/>
    <mergeCell ref="V421:X422"/>
    <mergeCell ref="R423:U424"/>
    <mergeCell ref="V423:X424"/>
    <mergeCell ref="L425:N426"/>
    <mergeCell ref="O425:Q426"/>
    <mergeCell ref="D423:I424"/>
    <mergeCell ref="J423:K424"/>
    <mergeCell ref="L423:N424"/>
    <mergeCell ref="O423:Q424"/>
    <mergeCell ref="B423:B424"/>
    <mergeCell ref="C423:C424"/>
    <mergeCell ref="B427:B428"/>
    <mergeCell ref="C427:C428"/>
    <mergeCell ref="D427:I428"/>
    <mergeCell ref="J427:K428"/>
    <mergeCell ref="B425:B426"/>
    <mergeCell ref="C425:C426"/>
    <mergeCell ref="D425:I426"/>
    <mergeCell ref="J425:K426"/>
    <mergeCell ref="L427:N428"/>
    <mergeCell ref="O427:Q428"/>
    <mergeCell ref="D429:I430"/>
    <mergeCell ref="J429:K430"/>
    <mergeCell ref="L429:N430"/>
    <mergeCell ref="O429:Q430"/>
    <mergeCell ref="R425:U426"/>
    <mergeCell ref="V425:X426"/>
    <mergeCell ref="R427:U428"/>
    <mergeCell ref="V427:X428"/>
    <mergeCell ref="R429:U430"/>
    <mergeCell ref="V429:X430"/>
    <mergeCell ref="B431:Q432"/>
    <mergeCell ref="R431:U432"/>
    <mergeCell ref="V431:X432"/>
    <mergeCell ref="B433:Q434"/>
    <mergeCell ref="R433:U434"/>
    <mergeCell ref="V433:X434"/>
    <mergeCell ref="B429:B430"/>
    <mergeCell ref="C429:C430"/>
    <mergeCell ref="H437:O439"/>
    <mergeCell ref="A440:C441"/>
    <mergeCell ref="D440:D441"/>
    <mergeCell ref="E440:E441"/>
    <mergeCell ref="F440:F441"/>
    <mergeCell ref="G440:G441"/>
    <mergeCell ref="H440:H441"/>
    <mergeCell ref="I440:I441"/>
    <mergeCell ref="J440:K441"/>
    <mergeCell ref="P440:Q441"/>
    <mergeCell ref="R440:R441"/>
    <mergeCell ref="S440:S441"/>
    <mergeCell ref="T440:T441"/>
    <mergeCell ref="U440:U441"/>
    <mergeCell ref="V440:V441"/>
    <mergeCell ref="W440:X441"/>
    <mergeCell ref="B443:X444"/>
    <mergeCell ref="B445:B446"/>
    <mergeCell ref="C445:C446"/>
    <mergeCell ref="D445:I446"/>
    <mergeCell ref="J445:K446"/>
    <mergeCell ref="L445:N446"/>
    <mergeCell ref="O445:Q446"/>
    <mergeCell ref="R445:U446"/>
    <mergeCell ref="V445:X446"/>
    <mergeCell ref="B447:B448"/>
    <mergeCell ref="C447:C448"/>
    <mergeCell ref="D447:I448"/>
    <mergeCell ref="J447:K448"/>
    <mergeCell ref="L447:N448"/>
    <mergeCell ref="O447:Q448"/>
    <mergeCell ref="R447:U448"/>
    <mergeCell ref="V447:X448"/>
    <mergeCell ref="B449:B450"/>
    <mergeCell ref="C449:C450"/>
    <mergeCell ref="D449:I450"/>
    <mergeCell ref="J449:K450"/>
    <mergeCell ref="L449:N450"/>
    <mergeCell ref="O449:Q450"/>
    <mergeCell ref="R449:U450"/>
    <mergeCell ref="V449:X450"/>
    <mergeCell ref="B451:B452"/>
    <mergeCell ref="C451:C452"/>
    <mergeCell ref="D451:I452"/>
    <mergeCell ref="J451:K452"/>
    <mergeCell ref="L451:N452"/>
    <mergeCell ref="O451:Q452"/>
    <mergeCell ref="R451:U452"/>
    <mergeCell ref="V451:X452"/>
    <mergeCell ref="B453:B454"/>
    <mergeCell ref="C453:C454"/>
    <mergeCell ref="D453:I454"/>
    <mergeCell ref="J453:K454"/>
    <mergeCell ref="L453:N454"/>
    <mergeCell ref="O453:Q454"/>
    <mergeCell ref="R453:U454"/>
    <mergeCell ref="V453:X454"/>
    <mergeCell ref="B455:B456"/>
    <mergeCell ref="C455:C456"/>
    <mergeCell ref="D455:I456"/>
    <mergeCell ref="J455:K456"/>
    <mergeCell ref="L455:N456"/>
    <mergeCell ref="O455:Q456"/>
    <mergeCell ref="R455:U456"/>
    <mergeCell ref="V455:X456"/>
    <mergeCell ref="B457:B458"/>
    <mergeCell ref="C457:C458"/>
    <mergeCell ref="D457:I458"/>
    <mergeCell ref="J457:K458"/>
    <mergeCell ref="L457:N458"/>
    <mergeCell ref="O457:Q458"/>
    <mergeCell ref="R457:U458"/>
    <mergeCell ref="V457:X458"/>
    <mergeCell ref="B459:B460"/>
    <mergeCell ref="C459:C460"/>
    <mergeCell ref="D459:I460"/>
    <mergeCell ref="J459:K460"/>
    <mergeCell ref="L459:N460"/>
    <mergeCell ref="O459:Q460"/>
    <mergeCell ref="R459:U460"/>
    <mergeCell ref="V459:X460"/>
    <mergeCell ref="B461:B462"/>
    <mergeCell ref="C461:C462"/>
    <mergeCell ref="D461:I462"/>
    <mergeCell ref="J461:K462"/>
    <mergeCell ref="L461:N462"/>
    <mergeCell ref="O461:Q462"/>
    <mergeCell ref="R461:U462"/>
    <mergeCell ref="V461:X462"/>
    <mergeCell ref="B463:B464"/>
    <mergeCell ref="C463:C464"/>
    <mergeCell ref="D463:I464"/>
    <mergeCell ref="J463:K464"/>
    <mergeCell ref="L463:N464"/>
    <mergeCell ref="O463:Q464"/>
    <mergeCell ref="R463:U464"/>
    <mergeCell ref="V463:X464"/>
    <mergeCell ref="B465:B466"/>
    <mergeCell ref="C465:C466"/>
    <mergeCell ref="D465:I466"/>
    <mergeCell ref="J465:K466"/>
    <mergeCell ref="L465:N466"/>
    <mergeCell ref="O465:Q466"/>
    <mergeCell ref="R465:U466"/>
    <mergeCell ref="V465:X466"/>
    <mergeCell ref="B467:B468"/>
    <mergeCell ref="C467:C468"/>
    <mergeCell ref="D467:I468"/>
    <mergeCell ref="J467:K468"/>
    <mergeCell ref="L467:N468"/>
    <mergeCell ref="O467:Q468"/>
    <mergeCell ref="R467:U468"/>
    <mergeCell ref="V467:X468"/>
    <mergeCell ref="B469:B470"/>
    <mergeCell ref="C469:C470"/>
    <mergeCell ref="D469:I470"/>
    <mergeCell ref="J469:K470"/>
    <mergeCell ref="L469:N470"/>
    <mergeCell ref="O469:Q470"/>
    <mergeCell ref="R469:U470"/>
    <mergeCell ref="V469:X470"/>
    <mergeCell ref="B471:B472"/>
    <mergeCell ref="C471:C472"/>
    <mergeCell ref="D471:I472"/>
    <mergeCell ref="J471:K472"/>
    <mergeCell ref="L471:N472"/>
    <mergeCell ref="O471:Q472"/>
    <mergeCell ref="R471:U472"/>
    <mergeCell ref="V471:X472"/>
    <mergeCell ref="B473:B474"/>
    <mergeCell ref="C473:C474"/>
    <mergeCell ref="D473:I474"/>
    <mergeCell ref="J473:K474"/>
    <mergeCell ref="L473:N474"/>
    <mergeCell ref="O473:Q474"/>
    <mergeCell ref="R473:U474"/>
    <mergeCell ref="V473:X474"/>
    <mergeCell ref="B475:B476"/>
    <mergeCell ref="C475:C476"/>
    <mergeCell ref="D475:I476"/>
    <mergeCell ref="J475:K476"/>
    <mergeCell ref="L475:N476"/>
    <mergeCell ref="O475:Q476"/>
    <mergeCell ref="R475:U476"/>
    <mergeCell ref="V475:X476"/>
    <mergeCell ref="B477:B478"/>
    <mergeCell ref="C477:C478"/>
    <mergeCell ref="D477:I478"/>
    <mergeCell ref="J477:K478"/>
    <mergeCell ref="L477:N478"/>
    <mergeCell ref="O477:Q478"/>
    <mergeCell ref="R477:U478"/>
    <mergeCell ref="V477:X478"/>
    <mergeCell ref="B479:B480"/>
    <mergeCell ref="C479:C480"/>
    <mergeCell ref="D479:I480"/>
    <mergeCell ref="J479:K480"/>
    <mergeCell ref="L479:N480"/>
    <mergeCell ref="O479:Q480"/>
    <mergeCell ref="R479:U480"/>
    <mergeCell ref="V479:X480"/>
    <mergeCell ref="B481:B482"/>
    <mergeCell ref="C481:C482"/>
    <mergeCell ref="D481:I482"/>
    <mergeCell ref="J481:K482"/>
    <mergeCell ref="L481:N482"/>
    <mergeCell ref="O481:Q482"/>
    <mergeCell ref="B483:B484"/>
    <mergeCell ref="C483:C484"/>
    <mergeCell ref="D483:I484"/>
    <mergeCell ref="J483:K484"/>
    <mergeCell ref="L483:N484"/>
    <mergeCell ref="O483:Q484"/>
    <mergeCell ref="R481:U482"/>
    <mergeCell ref="V481:X482"/>
    <mergeCell ref="R483:U484"/>
    <mergeCell ref="V483:X484"/>
    <mergeCell ref="R485:U486"/>
    <mergeCell ref="V485:X486"/>
    <mergeCell ref="L487:N488"/>
    <mergeCell ref="O487:Q488"/>
    <mergeCell ref="D485:I486"/>
    <mergeCell ref="J485:K486"/>
    <mergeCell ref="L485:N486"/>
    <mergeCell ref="O485:Q486"/>
    <mergeCell ref="B485:B486"/>
    <mergeCell ref="C485:C486"/>
    <mergeCell ref="B489:B490"/>
    <mergeCell ref="C489:C490"/>
    <mergeCell ref="D489:I490"/>
    <mergeCell ref="J489:K490"/>
    <mergeCell ref="B487:B488"/>
    <mergeCell ref="C487:C488"/>
    <mergeCell ref="D487:I488"/>
    <mergeCell ref="J487:K488"/>
    <mergeCell ref="L489:N490"/>
    <mergeCell ref="O489:Q490"/>
    <mergeCell ref="D491:I492"/>
    <mergeCell ref="J491:K492"/>
    <mergeCell ref="L491:N492"/>
    <mergeCell ref="O491:Q492"/>
    <mergeCell ref="R487:U488"/>
    <mergeCell ref="V487:X488"/>
    <mergeCell ref="R489:U490"/>
    <mergeCell ref="V489:X490"/>
    <mergeCell ref="R491:U492"/>
    <mergeCell ref="V491:X492"/>
    <mergeCell ref="B493:Q494"/>
    <mergeCell ref="R493:U494"/>
    <mergeCell ref="V493:X494"/>
    <mergeCell ref="B495:Q496"/>
    <mergeCell ref="R495:U496"/>
    <mergeCell ref="V495:X496"/>
    <mergeCell ref="B491:B492"/>
    <mergeCell ref="C491:C492"/>
    <mergeCell ref="H499:O501"/>
    <mergeCell ref="A502:C503"/>
    <mergeCell ref="D502:D503"/>
    <mergeCell ref="E502:E503"/>
    <mergeCell ref="F502:F503"/>
    <mergeCell ref="G502:G503"/>
    <mergeCell ref="H502:H503"/>
    <mergeCell ref="I502:I503"/>
    <mergeCell ref="J502:K503"/>
    <mergeCell ref="P502:Q503"/>
    <mergeCell ref="R502:R503"/>
    <mergeCell ref="S502:S503"/>
    <mergeCell ref="T502:T503"/>
    <mergeCell ref="U502:U503"/>
    <mergeCell ref="V502:V503"/>
    <mergeCell ref="W502:X503"/>
    <mergeCell ref="B505:X506"/>
    <mergeCell ref="B507:B508"/>
    <mergeCell ref="C507:C508"/>
    <mergeCell ref="D507:I508"/>
    <mergeCell ref="J507:K508"/>
    <mergeCell ref="L507:N508"/>
    <mergeCell ref="O507:Q508"/>
    <mergeCell ref="R507:U508"/>
    <mergeCell ref="V507:X508"/>
    <mergeCell ref="B509:B510"/>
    <mergeCell ref="C509:C510"/>
    <mergeCell ref="D509:I510"/>
    <mergeCell ref="J509:K510"/>
    <mergeCell ref="L509:N510"/>
    <mergeCell ref="O509:Q510"/>
    <mergeCell ref="R509:U510"/>
    <mergeCell ref="V509:X510"/>
    <mergeCell ref="B511:B512"/>
    <mergeCell ref="C511:C512"/>
    <mergeCell ref="D511:I512"/>
    <mergeCell ref="J511:K512"/>
    <mergeCell ref="L511:N512"/>
    <mergeCell ref="O511:Q512"/>
    <mergeCell ref="R511:U512"/>
    <mergeCell ref="V511:X512"/>
    <mergeCell ref="B513:B514"/>
    <mergeCell ref="C513:C514"/>
    <mergeCell ref="D513:I514"/>
    <mergeCell ref="J513:K514"/>
    <mergeCell ref="L513:N514"/>
    <mergeCell ref="O513:Q514"/>
    <mergeCell ref="R513:U514"/>
    <mergeCell ref="V513:X514"/>
    <mergeCell ref="B515:B516"/>
    <mergeCell ref="C515:C516"/>
    <mergeCell ref="D515:I516"/>
    <mergeCell ref="J515:K516"/>
    <mergeCell ref="L515:N516"/>
    <mergeCell ref="O515:Q516"/>
    <mergeCell ref="R515:U516"/>
    <mergeCell ref="V515:X516"/>
    <mergeCell ref="B517:B518"/>
    <mergeCell ref="C517:C518"/>
    <mergeCell ref="D517:I518"/>
    <mergeCell ref="J517:K518"/>
    <mergeCell ref="L517:N518"/>
    <mergeCell ref="O517:Q518"/>
    <mergeCell ref="R517:U518"/>
    <mergeCell ref="V517:X518"/>
    <mergeCell ref="B519:B520"/>
    <mergeCell ref="C519:C520"/>
    <mergeCell ref="D519:I520"/>
    <mergeCell ref="J519:K520"/>
    <mergeCell ref="L519:N520"/>
    <mergeCell ref="O519:Q520"/>
    <mergeCell ref="R519:U520"/>
    <mergeCell ref="V519:X520"/>
    <mergeCell ref="B521:B522"/>
    <mergeCell ref="C521:C522"/>
    <mergeCell ref="D521:I522"/>
    <mergeCell ref="J521:K522"/>
    <mergeCell ref="L521:N522"/>
    <mergeCell ref="O521:Q522"/>
    <mergeCell ref="R521:U522"/>
    <mergeCell ref="V521:X522"/>
    <mergeCell ref="B523:B524"/>
    <mergeCell ref="C523:C524"/>
    <mergeCell ref="D523:I524"/>
    <mergeCell ref="J523:K524"/>
    <mergeCell ref="L523:N524"/>
    <mergeCell ref="O523:Q524"/>
    <mergeCell ref="R523:U524"/>
    <mergeCell ref="V523:X524"/>
    <mergeCell ref="B525:B526"/>
    <mergeCell ref="C525:C526"/>
    <mergeCell ref="D525:I526"/>
    <mergeCell ref="J525:K526"/>
    <mergeCell ref="L525:N526"/>
    <mergeCell ref="O525:Q526"/>
    <mergeCell ref="R525:U526"/>
    <mergeCell ref="V525:X526"/>
    <mergeCell ref="B527:B528"/>
    <mergeCell ref="C527:C528"/>
    <mergeCell ref="D527:I528"/>
    <mergeCell ref="J527:K528"/>
    <mergeCell ref="L527:N528"/>
    <mergeCell ref="O527:Q528"/>
    <mergeCell ref="R527:U528"/>
    <mergeCell ref="V527:X528"/>
    <mergeCell ref="B529:B530"/>
    <mergeCell ref="C529:C530"/>
    <mergeCell ref="D529:I530"/>
    <mergeCell ref="J529:K530"/>
    <mergeCell ref="L529:N530"/>
    <mergeCell ref="O529:Q530"/>
    <mergeCell ref="R529:U530"/>
    <mergeCell ref="V529:X530"/>
    <mergeCell ref="B531:B532"/>
    <mergeCell ref="C531:C532"/>
    <mergeCell ref="D531:I532"/>
    <mergeCell ref="J531:K532"/>
    <mergeCell ref="L531:N532"/>
    <mergeCell ref="O531:Q532"/>
    <mergeCell ref="R531:U532"/>
    <mergeCell ref="V531:X532"/>
    <mergeCell ref="B533:B534"/>
    <mergeCell ref="C533:C534"/>
    <mergeCell ref="D533:I534"/>
    <mergeCell ref="J533:K534"/>
    <mergeCell ref="L533:N534"/>
    <mergeCell ref="O533:Q534"/>
    <mergeCell ref="R533:U534"/>
    <mergeCell ref="V533:X534"/>
    <mergeCell ref="B535:B536"/>
    <mergeCell ref="C535:C536"/>
    <mergeCell ref="D535:I536"/>
    <mergeCell ref="J535:K536"/>
    <mergeCell ref="L535:N536"/>
    <mergeCell ref="O535:Q536"/>
    <mergeCell ref="R535:U536"/>
    <mergeCell ref="V535:X536"/>
    <mergeCell ref="B537:B538"/>
    <mergeCell ref="C537:C538"/>
    <mergeCell ref="D537:I538"/>
    <mergeCell ref="J537:K538"/>
    <mergeCell ref="L537:N538"/>
    <mergeCell ref="O537:Q538"/>
    <mergeCell ref="R537:U538"/>
    <mergeCell ref="V537:X538"/>
    <mergeCell ref="B539:B540"/>
    <mergeCell ref="C539:C540"/>
    <mergeCell ref="D539:I540"/>
    <mergeCell ref="J539:K540"/>
    <mergeCell ref="L539:N540"/>
    <mergeCell ref="O539:Q540"/>
    <mergeCell ref="R539:U540"/>
    <mergeCell ref="V539:X540"/>
    <mergeCell ref="B541:B542"/>
    <mergeCell ref="C541:C542"/>
    <mergeCell ref="D541:I542"/>
    <mergeCell ref="J541:K542"/>
    <mergeCell ref="L541:N542"/>
    <mergeCell ref="O541:Q542"/>
    <mergeCell ref="R541:U542"/>
    <mergeCell ref="V541:X542"/>
    <mergeCell ref="B543:B544"/>
    <mergeCell ref="C543:C544"/>
    <mergeCell ref="D543:I544"/>
    <mergeCell ref="J543:K544"/>
    <mergeCell ref="L543:N544"/>
    <mergeCell ref="O543:Q544"/>
    <mergeCell ref="B545:B546"/>
    <mergeCell ref="C545:C546"/>
    <mergeCell ref="D545:I546"/>
    <mergeCell ref="J545:K546"/>
    <mergeCell ref="L545:N546"/>
    <mergeCell ref="O545:Q546"/>
    <mergeCell ref="R543:U544"/>
    <mergeCell ref="V543:X544"/>
    <mergeCell ref="R545:U546"/>
    <mergeCell ref="V545:X546"/>
    <mergeCell ref="R547:U548"/>
    <mergeCell ref="V547:X548"/>
    <mergeCell ref="L549:N550"/>
    <mergeCell ref="O549:Q550"/>
    <mergeCell ref="D547:I548"/>
    <mergeCell ref="J547:K548"/>
    <mergeCell ref="L547:N548"/>
    <mergeCell ref="O547:Q548"/>
    <mergeCell ref="B547:B548"/>
    <mergeCell ref="C547:C548"/>
    <mergeCell ref="B551:B552"/>
    <mergeCell ref="C551:C552"/>
    <mergeCell ref="D551:I552"/>
    <mergeCell ref="J551:K552"/>
    <mergeCell ref="B549:B550"/>
    <mergeCell ref="C549:C550"/>
    <mergeCell ref="D549:I550"/>
    <mergeCell ref="J549:K550"/>
    <mergeCell ref="L551:N552"/>
    <mergeCell ref="O551:Q552"/>
    <mergeCell ref="D553:I554"/>
    <mergeCell ref="J553:K554"/>
    <mergeCell ref="L553:N554"/>
    <mergeCell ref="O553:Q554"/>
    <mergeCell ref="R549:U550"/>
    <mergeCell ref="V549:X550"/>
    <mergeCell ref="R551:U552"/>
    <mergeCell ref="V551:X552"/>
    <mergeCell ref="R553:U554"/>
    <mergeCell ref="V553:X554"/>
    <mergeCell ref="B555:Q556"/>
    <mergeCell ref="R555:U556"/>
    <mergeCell ref="V555:X556"/>
    <mergeCell ref="B557:Q558"/>
    <mergeCell ref="R557:U558"/>
    <mergeCell ref="V557:X558"/>
    <mergeCell ref="B553:B554"/>
    <mergeCell ref="C553:C554"/>
    <mergeCell ref="H561:O563"/>
    <mergeCell ref="A564:C565"/>
    <mergeCell ref="D564:D565"/>
    <mergeCell ref="E564:E565"/>
    <mergeCell ref="F564:F565"/>
    <mergeCell ref="G564:G565"/>
    <mergeCell ref="H564:H565"/>
    <mergeCell ref="I564:I565"/>
    <mergeCell ref="J564:K565"/>
    <mergeCell ref="P564:Q565"/>
    <mergeCell ref="R564:R565"/>
    <mergeCell ref="S564:S565"/>
    <mergeCell ref="T564:T565"/>
    <mergeCell ref="U564:U565"/>
    <mergeCell ref="V564:V565"/>
    <mergeCell ref="W564:X565"/>
    <mergeCell ref="B567:X568"/>
    <mergeCell ref="B569:B570"/>
    <mergeCell ref="C569:C570"/>
    <mergeCell ref="D569:I570"/>
    <mergeCell ref="J569:K570"/>
    <mergeCell ref="L569:N570"/>
    <mergeCell ref="O569:Q570"/>
    <mergeCell ref="R569:U570"/>
    <mergeCell ref="V569:X570"/>
    <mergeCell ref="B571:B572"/>
    <mergeCell ref="C571:C572"/>
    <mergeCell ref="D571:I572"/>
    <mergeCell ref="J571:K572"/>
    <mergeCell ref="L571:N572"/>
    <mergeCell ref="O571:Q572"/>
    <mergeCell ref="R571:U572"/>
    <mergeCell ref="V571:X572"/>
    <mergeCell ref="B573:B574"/>
    <mergeCell ref="C573:C574"/>
    <mergeCell ref="D573:I574"/>
    <mergeCell ref="J573:K574"/>
    <mergeCell ref="L573:N574"/>
    <mergeCell ref="O573:Q574"/>
    <mergeCell ref="R573:U574"/>
    <mergeCell ref="V573:X574"/>
    <mergeCell ref="B575:B576"/>
    <mergeCell ref="C575:C576"/>
    <mergeCell ref="D575:I576"/>
    <mergeCell ref="J575:K576"/>
    <mergeCell ref="L575:N576"/>
    <mergeCell ref="O575:Q576"/>
    <mergeCell ref="R575:U576"/>
    <mergeCell ref="V575:X576"/>
    <mergeCell ref="B577:B578"/>
    <mergeCell ref="C577:C578"/>
    <mergeCell ref="D577:I578"/>
    <mergeCell ref="J577:K578"/>
    <mergeCell ref="L577:N578"/>
    <mergeCell ref="O577:Q578"/>
    <mergeCell ref="R577:U578"/>
    <mergeCell ref="V577:X578"/>
    <mergeCell ref="B579:B580"/>
    <mergeCell ref="C579:C580"/>
    <mergeCell ref="D579:I580"/>
    <mergeCell ref="J579:K580"/>
    <mergeCell ref="L579:N580"/>
    <mergeCell ref="O579:Q580"/>
    <mergeCell ref="R579:U580"/>
    <mergeCell ref="V579:X580"/>
    <mergeCell ref="B581:B582"/>
    <mergeCell ref="C581:C582"/>
    <mergeCell ref="D581:I582"/>
    <mergeCell ref="J581:K582"/>
    <mergeCell ref="L581:N582"/>
    <mergeCell ref="O581:Q582"/>
    <mergeCell ref="R581:U582"/>
    <mergeCell ref="V581:X582"/>
    <mergeCell ref="B583:B584"/>
    <mergeCell ref="C583:C584"/>
    <mergeCell ref="D583:I584"/>
    <mergeCell ref="J583:K584"/>
    <mergeCell ref="L583:N584"/>
    <mergeCell ref="O583:Q584"/>
    <mergeCell ref="R583:U584"/>
    <mergeCell ref="V583:X584"/>
    <mergeCell ref="B585:B586"/>
    <mergeCell ref="C585:C586"/>
    <mergeCell ref="D585:I586"/>
    <mergeCell ref="J585:K586"/>
    <mergeCell ref="L585:N586"/>
    <mergeCell ref="O585:Q586"/>
    <mergeCell ref="R585:U586"/>
    <mergeCell ref="V585:X586"/>
    <mergeCell ref="B587:B588"/>
    <mergeCell ref="C587:C588"/>
    <mergeCell ref="D587:I588"/>
    <mergeCell ref="J587:K588"/>
    <mergeCell ref="L587:N588"/>
    <mergeCell ref="O587:Q588"/>
    <mergeCell ref="R587:U588"/>
    <mergeCell ref="V587:X588"/>
    <mergeCell ref="B589:B590"/>
    <mergeCell ref="C589:C590"/>
    <mergeCell ref="D589:I590"/>
    <mergeCell ref="J589:K590"/>
    <mergeCell ref="L589:N590"/>
    <mergeCell ref="O589:Q590"/>
    <mergeCell ref="R589:U590"/>
    <mergeCell ref="V589:X590"/>
    <mergeCell ref="B591:B592"/>
    <mergeCell ref="C591:C592"/>
    <mergeCell ref="D591:I592"/>
    <mergeCell ref="J591:K592"/>
    <mergeCell ref="L591:N592"/>
    <mergeCell ref="O591:Q592"/>
    <mergeCell ref="R591:U592"/>
    <mergeCell ref="V591:X592"/>
    <mergeCell ref="B593:B594"/>
    <mergeCell ref="C593:C594"/>
    <mergeCell ref="D593:I594"/>
    <mergeCell ref="J593:K594"/>
    <mergeCell ref="L593:N594"/>
    <mergeCell ref="O593:Q594"/>
    <mergeCell ref="R593:U594"/>
    <mergeCell ref="V593:X594"/>
    <mergeCell ref="B595:B596"/>
    <mergeCell ref="C595:C596"/>
    <mergeCell ref="D595:I596"/>
    <mergeCell ref="J595:K596"/>
    <mergeCell ref="L595:N596"/>
    <mergeCell ref="O595:Q596"/>
    <mergeCell ref="R595:U596"/>
    <mergeCell ref="V595:X596"/>
    <mergeCell ref="B597:B598"/>
    <mergeCell ref="C597:C598"/>
    <mergeCell ref="D597:I598"/>
    <mergeCell ref="J597:K598"/>
    <mergeCell ref="L597:N598"/>
    <mergeCell ref="O597:Q598"/>
    <mergeCell ref="R597:U598"/>
    <mergeCell ref="V597:X598"/>
    <mergeCell ref="B599:B600"/>
    <mergeCell ref="C599:C600"/>
    <mergeCell ref="D599:I600"/>
    <mergeCell ref="J599:K600"/>
    <mergeCell ref="L599:N600"/>
    <mergeCell ref="O599:Q600"/>
    <mergeCell ref="R599:U600"/>
    <mergeCell ref="V599:X600"/>
    <mergeCell ref="B601:B602"/>
    <mergeCell ref="C601:C602"/>
    <mergeCell ref="D601:I602"/>
    <mergeCell ref="J601:K602"/>
    <mergeCell ref="L601:N602"/>
    <mergeCell ref="O601:Q602"/>
    <mergeCell ref="R601:U602"/>
    <mergeCell ref="V601:X602"/>
    <mergeCell ref="B603:B604"/>
    <mergeCell ref="C603:C604"/>
    <mergeCell ref="D603:I604"/>
    <mergeCell ref="J603:K604"/>
    <mergeCell ref="L603:N604"/>
    <mergeCell ref="O603:Q604"/>
    <mergeCell ref="R603:U604"/>
    <mergeCell ref="V603:X604"/>
    <mergeCell ref="B605:B606"/>
    <mergeCell ref="C605:C606"/>
    <mergeCell ref="D605:I606"/>
    <mergeCell ref="J605:K606"/>
    <mergeCell ref="L605:N606"/>
    <mergeCell ref="O605:Q606"/>
    <mergeCell ref="B607:B608"/>
    <mergeCell ref="C607:C608"/>
    <mergeCell ref="D607:I608"/>
    <mergeCell ref="J607:K608"/>
    <mergeCell ref="L607:N608"/>
    <mergeCell ref="O607:Q608"/>
    <mergeCell ref="R605:U606"/>
    <mergeCell ref="V605:X606"/>
    <mergeCell ref="R607:U608"/>
    <mergeCell ref="V607:X608"/>
    <mergeCell ref="R609:U610"/>
    <mergeCell ref="V609:X610"/>
    <mergeCell ref="L611:N612"/>
    <mergeCell ref="O611:Q612"/>
    <mergeCell ref="D609:I610"/>
    <mergeCell ref="J609:K610"/>
    <mergeCell ref="L609:N610"/>
    <mergeCell ref="O609:Q610"/>
    <mergeCell ref="B609:B610"/>
    <mergeCell ref="C609:C610"/>
    <mergeCell ref="B613:B614"/>
    <mergeCell ref="C613:C614"/>
    <mergeCell ref="D613:I614"/>
    <mergeCell ref="J613:K614"/>
    <mergeCell ref="B611:B612"/>
    <mergeCell ref="C611:C612"/>
    <mergeCell ref="D611:I612"/>
    <mergeCell ref="J611:K612"/>
    <mergeCell ref="L613:N614"/>
    <mergeCell ref="O613:Q614"/>
    <mergeCell ref="L615:N616"/>
    <mergeCell ref="O615:Q616"/>
    <mergeCell ref="R611:U612"/>
    <mergeCell ref="V611:X612"/>
    <mergeCell ref="R613:U614"/>
    <mergeCell ref="V613:X614"/>
    <mergeCell ref="R615:U616"/>
    <mergeCell ref="V615:X616"/>
    <mergeCell ref="B615:B616"/>
    <mergeCell ref="C615:C616"/>
    <mergeCell ref="B617:Q618"/>
    <mergeCell ref="R617:U618"/>
    <mergeCell ref="V617:X618"/>
    <mergeCell ref="B619:Q620"/>
    <mergeCell ref="R619:U620"/>
    <mergeCell ref="V619:X620"/>
    <mergeCell ref="D615:I616"/>
    <mergeCell ref="J615:K616"/>
  </mergeCells>
  <printOptions/>
  <pageMargins left="0.7" right="0.7" top="0.75" bottom="0.75" header="0.3" footer="0.3"/>
  <pageSetup horizontalDpi="600" verticalDpi="600" orientation="portrait" paperSize="9" scale="99" r:id="rId3"/>
  <rowBreaks count="1" manualBreakCount="1">
    <brk id="64" max="23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AK631"/>
  <sheetViews>
    <sheetView zoomScalePageLayoutView="0" workbookViewId="0" topLeftCell="A1">
      <selection activeCell="N5" sqref="N5:P6"/>
    </sheetView>
  </sheetViews>
  <sheetFormatPr defaultColWidth="9.140625" defaultRowHeight="15"/>
  <cols>
    <col min="1" max="1" width="2.421875" style="0" customWidth="1"/>
    <col min="2" max="24" width="3.57421875" style="0" customWidth="1"/>
    <col min="25" max="25" width="0.9921875" style="0" customWidth="1"/>
    <col min="26" max="36" width="3.57421875" style="0" customWidth="1"/>
    <col min="37" max="37" width="1.1484375" style="0" customWidth="1"/>
    <col min="38" max="44" width="3.57421875" style="0" customWidth="1"/>
  </cols>
  <sheetData>
    <row r="1" ht="6" customHeight="1" thickBot="1"/>
    <row r="2" spans="1:36" ht="13.5" customHeight="1" thickTop="1">
      <c r="A2" s="22"/>
      <c r="B2" s="22"/>
      <c r="C2" s="22"/>
      <c r="D2" s="23"/>
      <c r="E2" s="23"/>
      <c r="F2" s="23"/>
      <c r="G2" s="23"/>
      <c r="H2" s="492" t="s">
        <v>28</v>
      </c>
      <c r="I2" s="492"/>
      <c r="J2" s="492"/>
      <c r="K2" s="492"/>
      <c r="L2" s="492"/>
      <c r="M2" s="492"/>
      <c r="N2" s="492"/>
      <c r="O2" s="492"/>
      <c r="P2" s="180" t="s">
        <v>55</v>
      </c>
      <c r="Q2" s="180"/>
      <c r="R2" s="196"/>
      <c r="S2" s="186"/>
      <c r="T2" s="180" t="s">
        <v>4</v>
      </c>
      <c r="U2" s="196"/>
      <c r="V2" s="186"/>
      <c r="W2" s="198" t="s">
        <v>49</v>
      </c>
      <c r="X2" s="198"/>
      <c r="AJ2" s="2"/>
    </row>
    <row r="3" spans="1:36" ht="14.25" customHeight="1" thickBot="1">
      <c r="A3" s="22"/>
      <c r="B3" s="22"/>
      <c r="C3" s="22"/>
      <c r="D3" s="23"/>
      <c r="E3" s="23"/>
      <c r="F3" s="23"/>
      <c r="G3" s="23"/>
      <c r="H3" s="492"/>
      <c r="I3" s="492"/>
      <c r="J3" s="492"/>
      <c r="K3" s="492"/>
      <c r="L3" s="492"/>
      <c r="M3" s="492"/>
      <c r="N3" s="492"/>
      <c r="O3" s="492"/>
      <c r="P3" s="182"/>
      <c r="Q3" s="182"/>
      <c r="R3" s="185"/>
      <c r="S3" s="187"/>
      <c r="T3" s="182"/>
      <c r="U3" s="185"/>
      <c r="V3" s="187"/>
      <c r="W3" s="200"/>
      <c r="X3" s="200"/>
      <c r="AJ3" s="2"/>
    </row>
    <row r="4" spans="1:36" ht="13.5" customHeight="1" thickTop="1">
      <c r="A4" s="22"/>
      <c r="B4" s="22"/>
      <c r="C4" s="22"/>
      <c r="D4" s="23"/>
      <c r="E4" s="23"/>
      <c r="F4" s="23"/>
      <c r="G4" s="23"/>
      <c r="H4" s="492"/>
      <c r="I4" s="492"/>
      <c r="J4" s="492"/>
      <c r="K4" s="492"/>
      <c r="L4" s="492"/>
      <c r="M4" s="492"/>
      <c r="N4" s="492"/>
      <c r="O4" s="492"/>
      <c r="P4" s="23"/>
      <c r="Q4" s="23"/>
      <c r="R4" s="23"/>
      <c r="S4" s="23"/>
      <c r="T4" s="22"/>
      <c r="U4" s="22"/>
      <c r="V4" s="22"/>
      <c r="W4" s="22"/>
      <c r="X4" s="155"/>
      <c r="Z4" s="2"/>
      <c r="AA4" s="2"/>
      <c r="AB4" s="4"/>
      <c r="AC4" s="2"/>
      <c r="AD4" s="2"/>
      <c r="AE4" s="2"/>
      <c r="AF4" s="2"/>
      <c r="AG4" s="2"/>
      <c r="AH4" s="2"/>
      <c r="AI4" s="2"/>
      <c r="AJ4" s="2"/>
    </row>
    <row r="5" spans="1:28" ht="13.5" customHeight="1">
      <c r="A5" s="490" t="s">
        <v>11</v>
      </c>
      <c r="B5" s="491"/>
      <c r="C5" s="491"/>
      <c r="D5" s="491"/>
      <c r="E5" s="491"/>
      <c r="F5" s="491"/>
      <c r="G5" s="491"/>
      <c r="H5" s="491"/>
      <c r="I5" s="491"/>
      <c r="J5" s="491"/>
      <c r="K5" s="24"/>
      <c r="L5" s="110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156"/>
      <c r="Y5" s="4"/>
      <c r="Z5" s="2"/>
      <c r="AB5" s="12"/>
    </row>
    <row r="6" spans="1:26" ht="13.5" customHeight="1" thickBot="1">
      <c r="A6" s="491"/>
      <c r="B6" s="491"/>
      <c r="C6" s="491"/>
      <c r="D6" s="491"/>
      <c r="E6" s="491"/>
      <c r="F6" s="491"/>
      <c r="G6" s="491"/>
      <c r="H6" s="491"/>
      <c r="I6" s="491"/>
      <c r="J6" s="491"/>
      <c r="K6" s="24"/>
      <c r="L6" s="110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156"/>
      <c r="Y6" s="4"/>
      <c r="Z6" s="2"/>
    </row>
    <row r="7" spans="1:27" ht="13.5">
      <c r="A7" s="491"/>
      <c r="B7" s="491"/>
      <c r="C7" s="491"/>
      <c r="D7" s="491"/>
      <c r="E7" s="491"/>
      <c r="F7" s="491"/>
      <c r="G7" s="491"/>
      <c r="H7" s="491"/>
      <c r="I7" s="491"/>
      <c r="J7" s="491"/>
      <c r="K7" s="24"/>
      <c r="L7" s="34"/>
      <c r="M7" s="12"/>
      <c r="N7" s="113" t="s">
        <v>1</v>
      </c>
      <c r="O7" s="114"/>
      <c r="P7" s="114"/>
      <c r="Q7" s="114"/>
      <c r="R7" s="114"/>
      <c r="S7" s="114"/>
      <c r="T7" s="114"/>
      <c r="U7" s="114"/>
      <c r="V7" s="114"/>
      <c r="W7" s="114"/>
      <c r="X7" s="115"/>
      <c r="Y7" s="3"/>
      <c r="Z7" s="3"/>
      <c r="AA7" s="12"/>
    </row>
    <row r="8" spans="1:26" ht="14.25" thickBot="1">
      <c r="A8" s="491"/>
      <c r="B8" s="491"/>
      <c r="C8" s="491"/>
      <c r="D8" s="491"/>
      <c r="E8" s="491"/>
      <c r="F8" s="491"/>
      <c r="G8" s="491"/>
      <c r="H8" s="491"/>
      <c r="I8" s="491"/>
      <c r="J8" s="491"/>
      <c r="K8" s="24"/>
      <c r="L8" s="34"/>
      <c r="M8" s="25"/>
      <c r="N8" s="116"/>
      <c r="O8" s="29"/>
      <c r="P8" s="29"/>
      <c r="Q8" s="29"/>
      <c r="R8" s="29"/>
      <c r="S8" s="29"/>
      <c r="T8" s="29"/>
      <c r="U8" s="29"/>
      <c r="V8" s="30"/>
      <c r="W8" s="30"/>
      <c r="X8" s="117"/>
      <c r="Y8" s="3"/>
      <c r="Z8" s="3"/>
    </row>
    <row r="9" spans="1:26" ht="13.5" customHeight="1" thickTop="1">
      <c r="A9" s="180" t="s">
        <v>0</v>
      </c>
      <c r="B9" s="180"/>
      <c r="C9" s="180"/>
      <c r="D9" s="473"/>
      <c r="E9" s="474"/>
      <c r="F9" s="474"/>
      <c r="G9" s="474"/>
      <c r="H9" s="474"/>
      <c r="I9" s="475"/>
      <c r="J9" s="345" t="s">
        <v>29</v>
      </c>
      <c r="K9" s="345"/>
      <c r="L9" s="26"/>
      <c r="M9" s="25"/>
      <c r="N9" s="118"/>
      <c r="O9" s="112"/>
      <c r="P9" s="27"/>
      <c r="Q9" s="27"/>
      <c r="R9" s="27"/>
      <c r="S9" s="27"/>
      <c r="T9" s="27"/>
      <c r="U9" s="27"/>
      <c r="V9" s="109"/>
      <c r="W9" s="109"/>
      <c r="X9" s="117"/>
      <c r="Y9" s="9"/>
      <c r="Z9" s="3"/>
    </row>
    <row r="10" spans="1:26" ht="14.25" customHeight="1" thickBot="1">
      <c r="A10" s="182"/>
      <c r="B10" s="182"/>
      <c r="C10" s="182"/>
      <c r="D10" s="476"/>
      <c r="E10" s="477"/>
      <c r="F10" s="477"/>
      <c r="G10" s="477"/>
      <c r="H10" s="477"/>
      <c r="I10" s="478"/>
      <c r="J10" s="479"/>
      <c r="K10" s="479"/>
      <c r="L10" s="26"/>
      <c r="M10" s="25"/>
      <c r="N10" s="118"/>
      <c r="O10" s="112"/>
      <c r="P10" s="27"/>
      <c r="Q10" s="27"/>
      <c r="R10" s="27"/>
      <c r="S10" s="27"/>
      <c r="T10" s="27"/>
      <c r="U10" s="27"/>
      <c r="V10" s="109"/>
      <c r="W10" s="109"/>
      <c r="X10" s="117"/>
      <c r="Y10" s="9"/>
      <c r="Z10" s="3"/>
    </row>
    <row r="11" spans="1:26" ht="13.5" customHeight="1" thickBot="1" thickTop="1">
      <c r="A11" s="22"/>
      <c r="B11" s="62"/>
      <c r="C11" s="62"/>
      <c r="D11" s="62"/>
      <c r="E11" s="34"/>
      <c r="F11" s="34"/>
      <c r="G11" s="34"/>
      <c r="H11" s="34"/>
      <c r="I11" s="34"/>
      <c r="J11" s="22"/>
      <c r="K11" s="34"/>
      <c r="L11" s="34"/>
      <c r="M11" s="25"/>
      <c r="N11" s="118"/>
      <c r="O11" s="112"/>
      <c r="P11" s="27"/>
      <c r="Q11" s="27"/>
      <c r="R11" s="27"/>
      <c r="S11" s="27"/>
      <c r="T11" s="27"/>
      <c r="U11" s="27"/>
      <c r="V11" s="109"/>
      <c r="W11" s="109"/>
      <c r="X11" s="117"/>
      <c r="Y11" s="9"/>
      <c r="Z11" s="3"/>
    </row>
    <row r="12" spans="1:36" ht="14.25" customHeight="1" thickTop="1">
      <c r="A12" s="61"/>
      <c r="B12" s="480" t="s">
        <v>30</v>
      </c>
      <c r="C12" s="189"/>
      <c r="D12" s="189"/>
      <c r="E12" s="481"/>
      <c r="F12" s="483"/>
      <c r="G12" s="467" t="s">
        <v>50</v>
      </c>
      <c r="H12" s="486"/>
      <c r="I12" s="488"/>
      <c r="J12" s="467" t="s">
        <v>50</v>
      </c>
      <c r="K12" s="469"/>
      <c r="L12" s="471"/>
      <c r="M12" s="28"/>
      <c r="N12" s="118"/>
      <c r="O12" s="27"/>
      <c r="P12" s="27"/>
      <c r="Q12" s="27"/>
      <c r="R12" s="27"/>
      <c r="S12" s="27"/>
      <c r="T12" s="27"/>
      <c r="U12" s="27"/>
      <c r="V12" s="29"/>
      <c r="W12" s="30"/>
      <c r="X12" s="11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3.5" customHeight="1" thickBot="1">
      <c r="A13" s="61"/>
      <c r="B13" s="247"/>
      <c r="C13" s="222"/>
      <c r="D13" s="222"/>
      <c r="E13" s="482"/>
      <c r="F13" s="484"/>
      <c r="G13" s="485"/>
      <c r="H13" s="487"/>
      <c r="I13" s="489"/>
      <c r="J13" s="468"/>
      <c r="K13" s="470"/>
      <c r="L13" s="472"/>
      <c r="M13" s="28"/>
      <c r="N13" s="119"/>
      <c r="O13" s="120"/>
      <c r="P13" s="120"/>
      <c r="Q13" s="120"/>
      <c r="R13" s="121"/>
      <c r="S13" s="122"/>
      <c r="T13" s="122"/>
      <c r="U13" s="122"/>
      <c r="V13" s="122"/>
      <c r="W13" s="123"/>
      <c r="X13" s="124"/>
      <c r="Y13" s="7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7.5" customHeight="1" thickTop="1">
      <c r="A14" s="22"/>
      <c r="B14" s="31"/>
      <c r="C14" s="31"/>
      <c r="D14" s="31"/>
      <c r="E14" s="31"/>
      <c r="F14" s="28"/>
      <c r="G14" s="63"/>
      <c r="H14" s="28"/>
      <c r="I14" s="28"/>
      <c r="J14" s="71"/>
      <c r="K14" s="28"/>
      <c r="L14" s="28"/>
      <c r="M14" s="28"/>
      <c r="N14" s="28"/>
      <c r="O14" s="28"/>
      <c r="P14" s="32"/>
      <c r="Q14" s="28"/>
      <c r="R14" s="29"/>
      <c r="S14" s="29"/>
      <c r="T14" s="29"/>
      <c r="U14" s="29"/>
      <c r="V14" s="29"/>
      <c r="W14" s="33"/>
      <c r="X14" s="3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ht="13.5" customHeight="1">
      <c r="A15" s="22"/>
      <c r="B15" s="446" t="s">
        <v>16</v>
      </c>
      <c r="C15" s="446"/>
      <c r="D15" s="446"/>
      <c r="E15" s="456" t="s">
        <v>31</v>
      </c>
      <c r="F15" s="456"/>
      <c r="G15" s="456"/>
      <c r="H15" s="456"/>
      <c r="I15" s="456"/>
      <c r="J15" s="456"/>
      <c r="K15" s="456" t="s">
        <v>32</v>
      </c>
      <c r="L15" s="456"/>
      <c r="M15" s="456"/>
      <c r="N15" s="456"/>
      <c r="O15" s="456"/>
      <c r="P15" s="456"/>
      <c r="Q15" s="456"/>
      <c r="R15" s="456" t="s">
        <v>33</v>
      </c>
      <c r="S15" s="456"/>
      <c r="T15" s="456"/>
      <c r="U15" s="456"/>
      <c r="V15" s="456"/>
      <c r="W15" s="456"/>
      <c r="X15" s="456"/>
      <c r="Y15" s="21"/>
      <c r="Z15" s="10"/>
      <c r="AA15" s="10"/>
      <c r="AB15" s="10"/>
      <c r="AC15" s="10"/>
      <c r="AD15" s="10"/>
      <c r="AE15" s="10"/>
      <c r="AF15" s="10"/>
      <c r="AG15" s="15"/>
      <c r="AH15" s="15"/>
      <c r="AI15" s="15"/>
      <c r="AJ15" s="15"/>
    </row>
    <row r="16" spans="1:36" ht="13.5" customHeight="1" thickBot="1">
      <c r="A16" s="22"/>
      <c r="B16" s="446"/>
      <c r="C16" s="446"/>
      <c r="D16" s="446"/>
      <c r="E16" s="457"/>
      <c r="F16" s="457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21"/>
      <c r="Z16" s="5"/>
      <c r="AA16" s="5"/>
      <c r="AB16" s="5"/>
      <c r="AC16" s="5"/>
      <c r="AD16" s="20"/>
      <c r="AE16" s="20"/>
      <c r="AF16" s="20"/>
      <c r="AG16" s="20"/>
      <c r="AH16" s="20"/>
      <c r="AI16" s="20"/>
      <c r="AJ16" s="20"/>
    </row>
    <row r="17" spans="1:36" ht="13.5" customHeight="1" thickTop="1">
      <c r="A17" s="22"/>
      <c r="B17" s="446" t="s">
        <v>34</v>
      </c>
      <c r="C17" s="446"/>
      <c r="D17" s="447"/>
      <c r="E17" s="379" t="s">
        <v>51</v>
      </c>
      <c r="F17" s="448"/>
      <c r="G17" s="449"/>
      <c r="H17" s="449"/>
      <c r="I17" s="449"/>
      <c r="J17" s="450"/>
      <c r="K17" s="458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21"/>
      <c r="Z17" s="6"/>
      <c r="AA17" s="6"/>
      <c r="AB17" s="6"/>
      <c r="AC17" s="6"/>
      <c r="AD17" s="13"/>
      <c r="AE17" s="13"/>
      <c r="AF17" s="13"/>
      <c r="AG17" s="13"/>
      <c r="AH17" s="13"/>
      <c r="AI17" s="13"/>
      <c r="AJ17" s="13"/>
    </row>
    <row r="18" spans="1:36" ht="13.5" customHeight="1" thickBot="1">
      <c r="A18" s="22"/>
      <c r="B18" s="446"/>
      <c r="C18" s="446"/>
      <c r="D18" s="447"/>
      <c r="E18" s="379"/>
      <c r="F18" s="451"/>
      <c r="G18" s="452"/>
      <c r="H18" s="452"/>
      <c r="I18" s="452"/>
      <c r="J18" s="453"/>
      <c r="K18" s="458"/>
      <c r="L18" s="460"/>
      <c r="M18" s="460"/>
      <c r="N18" s="460"/>
      <c r="O18" s="460"/>
      <c r="P18" s="460"/>
      <c r="Q18" s="460"/>
      <c r="R18" s="459"/>
      <c r="S18" s="460"/>
      <c r="T18" s="460"/>
      <c r="U18" s="460"/>
      <c r="V18" s="460"/>
      <c r="W18" s="460"/>
      <c r="X18" s="460"/>
      <c r="Y18" s="8"/>
      <c r="Z18" s="8"/>
      <c r="AA18" s="8"/>
      <c r="AB18" s="8"/>
      <c r="AC18" s="8"/>
      <c r="AD18" s="13"/>
      <c r="AE18" s="13"/>
      <c r="AF18" s="13"/>
      <c r="AG18" s="13"/>
      <c r="AH18" s="13"/>
      <c r="AI18" s="13"/>
      <c r="AJ18" s="13"/>
    </row>
    <row r="19" spans="1:36" ht="13.5" customHeight="1" thickTop="1">
      <c r="A19" s="22"/>
      <c r="B19" s="446" t="s">
        <v>35</v>
      </c>
      <c r="C19" s="446"/>
      <c r="D19" s="447"/>
      <c r="E19" s="379" t="s">
        <v>52</v>
      </c>
      <c r="F19" s="448"/>
      <c r="G19" s="449"/>
      <c r="H19" s="449"/>
      <c r="I19" s="449"/>
      <c r="J19" s="450"/>
      <c r="K19" s="454" t="s">
        <v>53</v>
      </c>
      <c r="L19" s="448"/>
      <c r="M19" s="449"/>
      <c r="N19" s="449"/>
      <c r="O19" s="449"/>
      <c r="P19" s="449"/>
      <c r="Q19" s="450"/>
      <c r="R19" s="455" t="s">
        <v>54</v>
      </c>
      <c r="S19" s="520"/>
      <c r="T19" s="521"/>
      <c r="U19" s="521"/>
      <c r="V19" s="521"/>
      <c r="W19" s="521"/>
      <c r="X19" s="522"/>
      <c r="Y19" s="8"/>
      <c r="Z19" s="8"/>
      <c r="AA19" s="8"/>
      <c r="AB19" s="8"/>
      <c r="AC19" s="8"/>
      <c r="AD19" s="13"/>
      <c r="AE19" s="13"/>
      <c r="AF19" s="13"/>
      <c r="AG19" s="13"/>
      <c r="AH19" s="13"/>
      <c r="AI19" s="13"/>
      <c r="AJ19" s="13"/>
    </row>
    <row r="20" spans="1:36" ht="13.5" customHeight="1" thickBot="1">
      <c r="A20" s="22"/>
      <c r="B20" s="446"/>
      <c r="C20" s="446"/>
      <c r="D20" s="447"/>
      <c r="E20" s="379"/>
      <c r="F20" s="451"/>
      <c r="G20" s="452"/>
      <c r="H20" s="452"/>
      <c r="I20" s="452"/>
      <c r="J20" s="453"/>
      <c r="K20" s="454"/>
      <c r="L20" s="451"/>
      <c r="M20" s="452"/>
      <c r="N20" s="452"/>
      <c r="O20" s="452"/>
      <c r="P20" s="452"/>
      <c r="Q20" s="453"/>
      <c r="R20" s="455"/>
      <c r="S20" s="523"/>
      <c r="T20" s="524"/>
      <c r="U20" s="524"/>
      <c r="V20" s="524"/>
      <c r="W20" s="524"/>
      <c r="X20" s="525"/>
      <c r="Y20" s="8"/>
      <c r="Z20" s="8"/>
      <c r="AA20" s="8"/>
      <c r="AB20" s="8"/>
      <c r="AC20" s="8"/>
      <c r="AD20" s="13"/>
      <c r="AE20" s="13"/>
      <c r="AF20" s="13"/>
      <c r="AG20" s="13"/>
      <c r="AH20" s="13"/>
      <c r="AI20" s="13"/>
      <c r="AJ20" s="13"/>
    </row>
    <row r="21" spans="1:36" ht="13.5" customHeight="1" thickTop="1">
      <c r="A21" s="34"/>
      <c r="B21" s="436" t="s">
        <v>36</v>
      </c>
      <c r="C21" s="437"/>
      <c r="D21" s="437"/>
      <c r="E21" s="440"/>
      <c r="F21" s="441"/>
      <c r="G21" s="441"/>
      <c r="H21" s="441"/>
      <c r="I21" s="441"/>
      <c r="J21" s="441"/>
      <c r="K21" s="442"/>
      <c r="L21" s="443"/>
      <c r="M21" s="443"/>
      <c r="N21" s="443"/>
      <c r="O21" s="443"/>
      <c r="P21" s="443"/>
      <c r="Q21" s="443"/>
      <c r="R21" s="442"/>
      <c r="S21" s="443"/>
      <c r="T21" s="443"/>
      <c r="U21" s="443"/>
      <c r="V21" s="443"/>
      <c r="W21" s="443"/>
      <c r="X21" s="443"/>
      <c r="Y21" s="8"/>
      <c r="Z21" s="8"/>
      <c r="AA21" s="8"/>
      <c r="AB21" s="8"/>
      <c r="AC21" s="8"/>
      <c r="AD21" s="16"/>
      <c r="AE21" s="16"/>
      <c r="AF21" s="16"/>
      <c r="AG21" s="16"/>
      <c r="AH21" s="16"/>
      <c r="AI21" s="16"/>
      <c r="AJ21" s="16"/>
    </row>
    <row r="22" spans="1:36" ht="13.5" customHeight="1">
      <c r="A22" s="34"/>
      <c r="B22" s="438"/>
      <c r="C22" s="439"/>
      <c r="D22" s="439"/>
      <c r="E22" s="440"/>
      <c r="F22" s="440"/>
      <c r="G22" s="440"/>
      <c r="H22" s="440"/>
      <c r="I22" s="440"/>
      <c r="J22" s="440"/>
      <c r="K22" s="442"/>
      <c r="L22" s="442"/>
      <c r="M22" s="442"/>
      <c r="N22" s="442"/>
      <c r="O22" s="442"/>
      <c r="P22" s="442"/>
      <c r="Q22" s="442"/>
      <c r="R22" s="442"/>
      <c r="S22" s="442"/>
      <c r="T22" s="442"/>
      <c r="U22" s="442"/>
      <c r="V22" s="442"/>
      <c r="W22" s="442"/>
      <c r="X22" s="442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</row>
    <row r="23" spans="1:36" s="41" customFormat="1" ht="12" customHeight="1">
      <c r="A23" s="35"/>
      <c r="B23" s="48"/>
      <c r="C23" s="37"/>
      <c r="D23" s="37"/>
      <c r="E23" s="38"/>
      <c r="F23" s="38"/>
      <c r="G23" s="38"/>
      <c r="H23" s="38"/>
      <c r="I23" s="38"/>
      <c r="J23" s="38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s="41" customFormat="1" ht="12" customHeight="1">
      <c r="A24" s="35"/>
      <c r="B24" s="48"/>
      <c r="C24" s="37"/>
      <c r="D24" s="37"/>
      <c r="E24" s="38"/>
      <c r="F24" s="38"/>
      <c r="G24" s="38"/>
      <c r="H24" s="38"/>
      <c r="I24" s="38"/>
      <c r="J24" s="38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1:36" s="41" customFormat="1" ht="12" customHeight="1">
      <c r="A25" s="35"/>
      <c r="B25" s="48"/>
      <c r="C25" s="42"/>
      <c r="D25" s="42"/>
      <c r="E25" s="4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3"/>
      <c r="R25" s="44"/>
      <c r="S25" s="44"/>
      <c r="T25" s="44"/>
      <c r="U25" s="44"/>
      <c r="V25" s="44"/>
      <c r="W25" s="45"/>
      <c r="X25" s="46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</row>
    <row r="26" spans="1:36" s="41" customFormat="1" ht="12" customHeight="1">
      <c r="A26" s="35"/>
      <c r="B26" s="36"/>
      <c r="C26" s="42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43"/>
      <c r="R26" s="44"/>
      <c r="S26" s="44"/>
      <c r="T26" s="44"/>
      <c r="U26" s="44"/>
      <c r="V26" s="44"/>
      <c r="W26" s="45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</row>
    <row r="27" spans="1:36" s="41" customFormat="1" ht="12" customHeight="1">
      <c r="A27" s="35"/>
      <c r="B27" s="48" t="s">
        <v>37</v>
      </c>
      <c r="C27" s="42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4"/>
      <c r="Q27" s="43"/>
      <c r="R27" s="44"/>
      <c r="S27" s="44"/>
      <c r="T27" s="44"/>
      <c r="U27" s="44"/>
      <c r="V27" s="44"/>
      <c r="W27" s="45"/>
      <c r="X27" s="46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</row>
    <row r="28" spans="1:36" ht="9.75" customHeight="1">
      <c r="A28" s="22"/>
      <c r="B28" s="444" t="s">
        <v>10</v>
      </c>
      <c r="C28" s="444"/>
      <c r="D28" s="444"/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36" ht="9.75" customHeight="1" thickBot="1">
      <c r="A29" s="22"/>
      <c r="B29" s="445"/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4"/>
      <c r="X29" s="444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spans="1:37" ht="15">
      <c r="A30" s="22"/>
      <c r="B30" s="432" t="s">
        <v>38</v>
      </c>
      <c r="C30" s="434" t="s">
        <v>39</v>
      </c>
      <c r="D30" s="419" t="s">
        <v>40</v>
      </c>
      <c r="E30" s="420"/>
      <c r="F30" s="420"/>
      <c r="G30" s="420"/>
      <c r="H30" s="421"/>
      <c r="I30" s="419" t="s">
        <v>41</v>
      </c>
      <c r="J30" s="421"/>
      <c r="K30" s="420" t="s">
        <v>42</v>
      </c>
      <c r="L30" s="420"/>
      <c r="M30" s="421"/>
      <c r="N30" s="419" t="s">
        <v>43</v>
      </c>
      <c r="O30" s="420"/>
      <c r="P30" s="421"/>
      <c r="Q30" s="419" t="s">
        <v>44</v>
      </c>
      <c r="R30" s="420"/>
      <c r="S30" s="420"/>
      <c r="T30" s="421"/>
      <c r="U30" s="425" t="s">
        <v>76</v>
      </c>
      <c r="V30" s="426"/>
      <c r="W30" s="429" t="s">
        <v>77</v>
      </c>
      <c r="X30" s="430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1"/>
    </row>
    <row r="31" spans="1:37" ht="15">
      <c r="A31" s="22"/>
      <c r="B31" s="433"/>
      <c r="C31" s="435"/>
      <c r="D31" s="422"/>
      <c r="E31" s="423"/>
      <c r="F31" s="423"/>
      <c r="G31" s="423"/>
      <c r="H31" s="424"/>
      <c r="I31" s="422"/>
      <c r="J31" s="424"/>
      <c r="K31" s="423"/>
      <c r="L31" s="423"/>
      <c r="M31" s="424"/>
      <c r="N31" s="422"/>
      <c r="O31" s="423"/>
      <c r="P31" s="424"/>
      <c r="Q31" s="422"/>
      <c r="R31" s="423"/>
      <c r="S31" s="423"/>
      <c r="T31" s="424"/>
      <c r="U31" s="427"/>
      <c r="V31" s="428"/>
      <c r="W31" s="423"/>
      <c r="X31" s="424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1"/>
    </row>
    <row r="32" spans="1:36" ht="13.5" customHeight="1">
      <c r="A32" s="22"/>
      <c r="B32" s="431"/>
      <c r="C32" s="393"/>
      <c r="D32" s="395"/>
      <c r="E32" s="396"/>
      <c r="F32" s="396"/>
      <c r="G32" s="396"/>
      <c r="H32" s="397"/>
      <c r="I32" s="395"/>
      <c r="J32" s="397"/>
      <c r="K32" s="499"/>
      <c r="L32" s="500"/>
      <c r="M32" s="501"/>
      <c r="N32" s="505"/>
      <c r="O32" s="506"/>
      <c r="P32" s="507"/>
      <c r="Q32" s="493"/>
      <c r="R32" s="494"/>
      <c r="S32" s="494"/>
      <c r="T32" s="495"/>
      <c r="U32" s="379"/>
      <c r="V32" s="380"/>
      <c r="W32" s="371"/>
      <c r="X32" s="372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3.5" customHeight="1">
      <c r="A33" s="22"/>
      <c r="B33" s="431"/>
      <c r="C33" s="393"/>
      <c r="D33" s="411"/>
      <c r="E33" s="412"/>
      <c r="F33" s="412"/>
      <c r="G33" s="412"/>
      <c r="H33" s="413"/>
      <c r="I33" s="411"/>
      <c r="J33" s="413"/>
      <c r="K33" s="514"/>
      <c r="L33" s="515"/>
      <c r="M33" s="516"/>
      <c r="N33" s="517"/>
      <c r="O33" s="518"/>
      <c r="P33" s="519"/>
      <c r="Q33" s="496"/>
      <c r="R33" s="497"/>
      <c r="S33" s="497"/>
      <c r="T33" s="498"/>
      <c r="U33" s="379"/>
      <c r="V33" s="380"/>
      <c r="W33" s="373"/>
      <c r="X33" s="374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4.25" customHeight="1">
      <c r="A34" s="22"/>
      <c r="B34" s="391"/>
      <c r="C34" s="393"/>
      <c r="D34" s="395"/>
      <c r="E34" s="396"/>
      <c r="F34" s="396"/>
      <c r="G34" s="396"/>
      <c r="H34" s="397"/>
      <c r="I34" s="395"/>
      <c r="J34" s="397"/>
      <c r="K34" s="499"/>
      <c r="L34" s="500"/>
      <c r="M34" s="501"/>
      <c r="N34" s="505"/>
      <c r="O34" s="506"/>
      <c r="P34" s="507"/>
      <c r="Q34" s="493"/>
      <c r="R34" s="494"/>
      <c r="S34" s="494"/>
      <c r="T34" s="495"/>
      <c r="U34" s="379"/>
      <c r="V34" s="380"/>
      <c r="W34" s="371"/>
      <c r="X34" s="372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3.5" customHeight="1">
      <c r="A35" s="22"/>
      <c r="B35" s="410"/>
      <c r="C35" s="393"/>
      <c r="D35" s="411"/>
      <c r="E35" s="412"/>
      <c r="F35" s="412"/>
      <c r="G35" s="412"/>
      <c r="H35" s="413"/>
      <c r="I35" s="411"/>
      <c r="J35" s="413"/>
      <c r="K35" s="514"/>
      <c r="L35" s="515"/>
      <c r="M35" s="516"/>
      <c r="N35" s="517"/>
      <c r="O35" s="518"/>
      <c r="P35" s="519"/>
      <c r="Q35" s="496"/>
      <c r="R35" s="497"/>
      <c r="S35" s="497"/>
      <c r="T35" s="498"/>
      <c r="U35" s="379"/>
      <c r="V35" s="380"/>
      <c r="W35" s="373"/>
      <c r="X35" s="374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3.5" customHeight="1">
      <c r="A36" s="22"/>
      <c r="B36" s="391"/>
      <c r="C36" s="393"/>
      <c r="D36" s="395"/>
      <c r="E36" s="396"/>
      <c r="F36" s="396"/>
      <c r="G36" s="396"/>
      <c r="H36" s="397"/>
      <c r="I36" s="395"/>
      <c r="J36" s="397"/>
      <c r="K36" s="499"/>
      <c r="L36" s="500"/>
      <c r="M36" s="501"/>
      <c r="N36" s="505"/>
      <c r="O36" s="506"/>
      <c r="P36" s="507"/>
      <c r="Q36" s="493"/>
      <c r="R36" s="494"/>
      <c r="S36" s="494"/>
      <c r="T36" s="495"/>
      <c r="U36" s="379"/>
      <c r="V36" s="380"/>
      <c r="W36" s="371"/>
      <c r="X36" s="372"/>
      <c r="Y36" s="19"/>
      <c r="Z36" s="19"/>
      <c r="AA36" s="19"/>
      <c r="AB36" s="19"/>
      <c r="AC36" s="7"/>
      <c r="AD36" s="7"/>
      <c r="AE36" s="7"/>
      <c r="AF36" s="7"/>
      <c r="AG36" s="7"/>
      <c r="AH36" s="7"/>
      <c r="AI36" s="7"/>
      <c r="AJ36" s="7"/>
    </row>
    <row r="37" spans="1:36" ht="13.5" customHeight="1">
      <c r="A37" s="22"/>
      <c r="B37" s="410"/>
      <c r="C37" s="393"/>
      <c r="D37" s="411"/>
      <c r="E37" s="412"/>
      <c r="F37" s="412"/>
      <c r="G37" s="412"/>
      <c r="H37" s="413"/>
      <c r="I37" s="411"/>
      <c r="J37" s="413"/>
      <c r="K37" s="514"/>
      <c r="L37" s="515"/>
      <c r="M37" s="516"/>
      <c r="N37" s="517"/>
      <c r="O37" s="518"/>
      <c r="P37" s="519"/>
      <c r="Q37" s="496"/>
      <c r="R37" s="497"/>
      <c r="S37" s="497"/>
      <c r="T37" s="498"/>
      <c r="U37" s="379"/>
      <c r="V37" s="380"/>
      <c r="W37" s="373"/>
      <c r="X37" s="374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</row>
    <row r="38" spans="1:36" ht="13.5" customHeight="1">
      <c r="A38" s="22"/>
      <c r="B38" s="391"/>
      <c r="C38" s="393"/>
      <c r="D38" s="395"/>
      <c r="E38" s="396"/>
      <c r="F38" s="396"/>
      <c r="G38" s="396"/>
      <c r="H38" s="397"/>
      <c r="I38" s="395"/>
      <c r="J38" s="397"/>
      <c r="K38" s="499"/>
      <c r="L38" s="500"/>
      <c r="M38" s="501"/>
      <c r="N38" s="505"/>
      <c r="O38" s="506"/>
      <c r="P38" s="507"/>
      <c r="Q38" s="493"/>
      <c r="R38" s="494"/>
      <c r="S38" s="494"/>
      <c r="T38" s="495"/>
      <c r="U38" s="379"/>
      <c r="V38" s="380"/>
      <c r="W38" s="371"/>
      <c r="X38" s="372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3.5" customHeight="1">
      <c r="A39" s="22"/>
      <c r="B39" s="410"/>
      <c r="C39" s="393"/>
      <c r="D39" s="411"/>
      <c r="E39" s="412"/>
      <c r="F39" s="412"/>
      <c r="G39" s="412"/>
      <c r="H39" s="413"/>
      <c r="I39" s="411"/>
      <c r="J39" s="413"/>
      <c r="K39" s="514"/>
      <c r="L39" s="515"/>
      <c r="M39" s="516"/>
      <c r="N39" s="517"/>
      <c r="O39" s="518"/>
      <c r="P39" s="519"/>
      <c r="Q39" s="496"/>
      <c r="R39" s="497"/>
      <c r="S39" s="497"/>
      <c r="T39" s="498"/>
      <c r="U39" s="379"/>
      <c r="V39" s="380"/>
      <c r="W39" s="373"/>
      <c r="X39" s="374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3.5" customHeight="1">
      <c r="A40" s="22"/>
      <c r="B40" s="391"/>
      <c r="C40" s="393"/>
      <c r="D40" s="395"/>
      <c r="E40" s="396"/>
      <c r="F40" s="396"/>
      <c r="G40" s="396"/>
      <c r="H40" s="397"/>
      <c r="I40" s="395"/>
      <c r="J40" s="397"/>
      <c r="K40" s="499"/>
      <c r="L40" s="500"/>
      <c r="M40" s="501"/>
      <c r="N40" s="505"/>
      <c r="O40" s="506"/>
      <c r="P40" s="507"/>
      <c r="Q40" s="493"/>
      <c r="R40" s="494"/>
      <c r="S40" s="494"/>
      <c r="T40" s="495"/>
      <c r="U40" s="379"/>
      <c r="V40" s="380"/>
      <c r="W40" s="371"/>
      <c r="X40" s="372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13.5" customHeight="1">
      <c r="A41" s="22"/>
      <c r="B41" s="410"/>
      <c r="C41" s="393"/>
      <c r="D41" s="411"/>
      <c r="E41" s="412"/>
      <c r="F41" s="412"/>
      <c r="G41" s="412"/>
      <c r="H41" s="413"/>
      <c r="I41" s="411"/>
      <c r="J41" s="413"/>
      <c r="K41" s="514"/>
      <c r="L41" s="515"/>
      <c r="M41" s="516"/>
      <c r="N41" s="517"/>
      <c r="O41" s="518"/>
      <c r="P41" s="519"/>
      <c r="Q41" s="496"/>
      <c r="R41" s="497"/>
      <c r="S41" s="497"/>
      <c r="T41" s="498"/>
      <c r="U41" s="379"/>
      <c r="V41" s="380"/>
      <c r="W41" s="373"/>
      <c r="X41" s="374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24" ht="13.5" customHeight="1">
      <c r="A42" s="22"/>
      <c r="B42" s="391"/>
      <c r="C42" s="393"/>
      <c r="D42" s="395"/>
      <c r="E42" s="396"/>
      <c r="F42" s="396"/>
      <c r="G42" s="396"/>
      <c r="H42" s="397"/>
      <c r="I42" s="395"/>
      <c r="J42" s="397"/>
      <c r="K42" s="499"/>
      <c r="L42" s="500"/>
      <c r="M42" s="501"/>
      <c r="N42" s="505"/>
      <c r="O42" s="506"/>
      <c r="P42" s="507"/>
      <c r="Q42" s="493"/>
      <c r="R42" s="494"/>
      <c r="S42" s="494"/>
      <c r="T42" s="495"/>
      <c r="U42" s="379"/>
      <c r="V42" s="380"/>
      <c r="W42" s="371"/>
      <c r="X42" s="372"/>
    </row>
    <row r="43" spans="1:24" ht="13.5" customHeight="1">
      <c r="A43" s="22"/>
      <c r="B43" s="410"/>
      <c r="C43" s="393"/>
      <c r="D43" s="411"/>
      <c r="E43" s="412"/>
      <c r="F43" s="412"/>
      <c r="G43" s="412"/>
      <c r="H43" s="413"/>
      <c r="I43" s="411"/>
      <c r="J43" s="413"/>
      <c r="K43" s="514"/>
      <c r="L43" s="515"/>
      <c r="M43" s="516"/>
      <c r="N43" s="517"/>
      <c r="O43" s="518"/>
      <c r="P43" s="519"/>
      <c r="Q43" s="496"/>
      <c r="R43" s="497"/>
      <c r="S43" s="497"/>
      <c r="T43" s="498"/>
      <c r="U43" s="379"/>
      <c r="V43" s="380"/>
      <c r="W43" s="373"/>
      <c r="X43" s="374"/>
    </row>
    <row r="44" spans="1:24" ht="13.5" customHeight="1">
      <c r="A44" s="22"/>
      <c r="B44" s="391"/>
      <c r="C44" s="417"/>
      <c r="D44" s="395"/>
      <c r="E44" s="396"/>
      <c r="F44" s="396"/>
      <c r="G44" s="396"/>
      <c r="H44" s="397"/>
      <c r="I44" s="395"/>
      <c r="J44" s="397"/>
      <c r="K44" s="499"/>
      <c r="L44" s="500"/>
      <c r="M44" s="501"/>
      <c r="N44" s="505"/>
      <c r="O44" s="506"/>
      <c r="P44" s="507"/>
      <c r="Q44" s="493"/>
      <c r="R44" s="494"/>
      <c r="S44" s="494"/>
      <c r="T44" s="495"/>
      <c r="U44" s="379"/>
      <c r="V44" s="380"/>
      <c r="W44" s="371"/>
      <c r="X44" s="372"/>
    </row>
    <row r="45" spans="1:24" ht="13.5" customHeight="1">
      <c r="A45" s="22"/>
      <c r="B45" s="410"/>
      <c r="C45" s="418"/>
      <c r="D45" s="411"/>
      <c r="E45" s="412"/>
      <c r="F45" s="412"/>
      <c r="G45" s="412"/>
      <c r="H45" s="413"/>
      <c r="I45" s="411"/>
      <c r="J45" s="413"/>
      <c r="K45" s="514"/>
      <c r="L45" s="515"/>
      <c r="M45" s="516"/>
      <c r="N45" s="517"/>
      <c r="O45" s="518"/>
      <c r="P45" s="519"/>
      <c r="Q45" s="496"/>
      <c r="R45" s="497"/>
      <c r="S45" s="497"/>
      <c r="T45" s="498"/>
      <c r="U45" s="379"/>
      <c r="V45" s="380"/>
      <c r="W45" s="373"/>
      <c r="X45" s="374"/>
    </row>
    <row r="46" spans="1:24" ht="13.5" customHeight="1">
      <c r="A46" s="22"/>
      <c r="B46" s="391"/>
      <c r="C46" s="393"/>
      <c r="D46" s="395"/>
      <c r="E46" s="396"/>
      <c r="F46" s="396"/>
      <c r="G46" s="396"/>
      <c r="H46" s="397"/>
      <c r="I46" s="395"/>
      <c r="J46" s="397"/>
      <c r="K46" s="499"/>
      <c r="L46" s="500"/>
      <c r="M46" s="501"/>
      <c r="N46" s="505"/>
      <c r="O46" s="506"/>
      <c r="P46" s="507"/>
      <c r="Q46" s="493"/>
      <c r="R46" s="494"/>
      <c r="S46" s="494"/>
      <c r="T46" s="495"/>
      <c r="U46" s="379"/>
      <c r="V46" s="380"/>
      <c r="W46" s="371"/>
      <c r="X46" s="372"/>
    </row>
    <row r="47" spans="1:24" ht="13.5" customHeight="1">
      <c r="A47" s="22"/>
      <c r="B47" s="410"/>
      <c r="C47" s="393"/>
      <c r="D47" s="411"/>
      <c r="E47" s="412"/>
      <c r="F47" s="412"/>
      <c r="G47" s="412"/>
      <c r="H47" s="413"/>
      <c r="I47" s="411"/>
      <c r="J47" s="413"/>
      <c r="K47" s="514"/>
      <c r="L47" s="515"/>
      <c r="M47" s="516"/>
      <c r="N47" s="517"/>
      <c r="O47" s="518"/>
      <c r="P47" s="519"/>
      <c r="Q47" s="496"/>
      <c r="R47" s="497"/>
      <c r="S47" s="497"/>
      <c r="T47" s="498"/>
      <c r="U47" s="379"/>
      <c r="V47" s="380"/>
      <c r="W47" s="373"/>
      <c r="X47" s="374"/>
    </row>
    <row r="48" spans="1:24" ht="13.5" customHeight="1">
      <c r="A48" s="22"/>
      <c r="B48" s="391"/>
      <c r="C48" s="393"/>
      <c r="D48" s="395"/>
      <c r="E48" s="396"/>
      <c r="F48" s="396"/>
      <c r="G48" s="396"/>
      <c r="H48" s="397"/>
      <c r="I48" s="395"/>
      <c r="J48" s="397"/>
      <c r="K48" s="499"/>
      <c r="L48" s="500"/>
      <c r="M48" s="501"/>
      <c r="N48" s="505"/>
      <c r="O48" s="506"/>
      <c r="P48" s="507"/>
      <c r="Q48" s="493"/>
      <c r="R48" s="494"/>
      <c r="S48" s="494"/>
      <c r="T48" s="495"/>
      <c r="U48" s="379"/>
      <c r="V48" s="380"/>
      <c r="W48" s="371"/>
      <c r="X48" s="372"/>
    </row>
    <row r="49" spans="1:24" ht="13.5" customHeight="1">
      <c r="A49" s="22"/>
      <c r="B49" s="410"/>
      <c r="C49" s="393"/>
      <c r="D49" s="411"/>
      <c r="E49" s="412"/>
      <c r="F49" s="412"/>
      <c r="G49" s="412"/>
      <c r="H49" s="413"/>
      <c r="I49" s="411"/>
      <c r="J49" s="413"/>
      <c r="K49" s="514"/>
      <c r="L49" s="515"/>
      <c r="M49" s="516"/>
      <c r="N49" s="517"/>
      <c r="O49" s="518"/>
      <c r="P49" s="519"/>
      <c r="Q49" s="496"/>
      <c r="R49" s="497"/>
      <c r="S49" s="497"/>
      <c r="T49" s="498"/>
      <c r="U49" s="379"/>
      <c r="V49" s="380"/>
      <c r="W49" s="373"/>
      <c r="X49" s="374"/>
    </row>
    <row r="50" spans="1:24" ht="13.5" customHeight="1">
      <c r="A50" s="22"/>
      <c r="B50" s="391"/>
      <c r="C50" s="393"/>
      <c r="D50" s="395"/>
      <c r="E50" s="396"/>
      <c r="F50" s="396"/>
      <c r="G50" s="396"/>
      <c r="H50" s="397"/>
      <c r="I50" s="395"/>
      <c r="J50" s="397"/>
      <c r="K50" s="499"/>
      <c r="L50" s="500"/>
      <c r="M50" s="501"/>
      <c r="N50" s="505"/>
      <c r="O50" s="506"/>
      <c r="P50" s="507"/>
      <c r="Q50" s="493"/>
      <c r="R50" s="494"/>
      <c r="S50" s="494"/>
      <c r="T50" s="495"/>
      <c r="U50" s="379"/>
      <c r="V50" s="380"/>
      <c r="W50" s="371"/>
      <c r="X50" s="372"/>
    </row>
    <row r="51" spans="1:24" ht="13.5" customHeight="1">
      <c r="A51" s="22"/>
      <c r="B51" s="410"/>
      <c r="C51" s="393"/>
      <c r="D51" s="411"/>
      <c r="E51" s="412"/>
      <c r="F51" s="412"/>
      <c r="G51" s="412"/>
      <c r="H51" s="413"/>
      <c r="I51" s="411"/>
      <c r="J51" s="413"/>
      <c r="K51" s="514"/>
      <c r="L51" s="515"/>
      <c r="M51" s="516"/>
      <c r="N51" s="517"/>
      <c r="O51" s="518"/>
      <c r="P51" s="519"/>
      <c r="Q51" s="496"/>
      <c r="R51" s="497"/>
      <c r="S51" s="497"/>
      <c r="T51" s="498"/>
      <c r="U51" s="379"/>
      <c r="V51" s="380"/>
      <c r="W51" s="373"/>
      <c r="X51" s="374"/>
    </row>
    <row r="52" spans="1:24" ht="13.5" customHeight="1">
      <c r="A52" s="22"/>
      <c r="B52" s="391"/>
      <c r="C52" s="393"/>
      <c r="D52" s="395"/>
      <c r="E52" s="396"/>
      <c r="F52" s="396"/>
      <c r="G52" s="396"/>
      <c r="H52" s="397"/>
      <c r="I52" s="395"/>
      <c r="J52" s="397"/>
      <c r="K52" s="499"/>
      <c r="L52" s="500"/>
      <c r="M52" s="501"/>
      <c r="N52" s="505"/>
      <c r="O52" s="506"/>
      <c r="P52" s="507"/>
      <c r="Q52" s="493"/>
      <c r="R52" s="494"/>
      <c r="S52" s="494"/>
      <c r="T52" s="495"/>
      <c r="U52" s="379"/>
      <c r="V52" s="380"/>
      <c r="W52" s="371"/>
      <c r="X52" s="372"/>
    </row>
    <row r="53" spans="1:24" ht="13.5" customHeight="1" thickBot="1">
      <c r="A53" s="22"/>
      <c r="B53" s="392"/>
      <c r="C53" s="394"/>
      <c r="D53" s="398"/>
      <c r="E53" s="399"/>
      <c r="F53" s="399"/>
      <c r="G53" s="399"/>
      <c r="H53" s="400"/>
      <c r="I53" s="398"/>
      <c r="J53" s="400"/>
      <c r="K53" s="502"/>
      <c r="L53" s="503"/>
      <c r="M53" s="504"/>
      <c r="N53" s="508"/>
      <c r="O53" s="509"/>
      <c r="P53" s="510"/>
      <c r="Q53" s="511"/>
      <c r="R53" s="512"/>
      <c r="S53" s="512"/>
      <c r="T53" s="513"/>
      <c r="U53" s="381"/>
      <c r="V53" s="382"/>
      <c r="W53" s="373"/>
      <c r="X53" s="374"/>
    </row>
    <row r="54" spans="1:24" ht="13.5" customHeight="1">
      <c r="A54" s="22"/>
      <c r="B54" s="383" t="s">
        <v>6</v>
      </c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5"/>
      <c r="Q54" s="530">
        <f>SUM(Q32:T53)</f>
        <v>0</v>
      </c>
      <c r="R54" s="531"/>
      <c r="S54" s="531"/>
      <c r="T54" s="532"/>
      <c r="U54" s="386"/>
      <c r="V54" s="388"/>
      <c r="W54" s="371"/>
      <c r="X54" s="372"/>
    </row>
    <row r="55" spans="1:24" ht="13.5" customHeight="1">
      <c r="A55" s="22"/>
      <c r="B55" s="362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4"/>
      <c r="Q55" s="496"/>
      <c r="R55" s="497"/>
      <c r="S55" s="497"/>
      <c r="T55" s="498"/>
      <c r="U55" s="389"/>
      <c r="V55" s="390"/>
      <c r="W55" s="373"/>
      <c r="X55" s="374"/>
    </row>
    <row r="56" spans="1:24" ht="13.5" customHeight="1">
      <c r="A56" s="22"/>
      <c r="B56" s="359" t="s">
        <v>7</v>
      </c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  <c r="N56" s="360"/>
      <c r="O56" s="360"/>
      <c r="P56" s="361"/>
      <c r="Q56" s="493">
        <f>Q54+Q118+Q183</f>
        <v>0</v>
      </c>
      <c r="R56" s="494"/>
      <c r="S56" s="494"/>
      <c r="T56" s="495"/>
      <c r="U56" s="365"/>
      <c r="V56" s="367"/>
      <c r="W56" s="371"/>
      <c r="X56" s="372"/>
    </row>
    <row r="57" spans="1:24" ht="13.5" customHeight="1">
      <c r="A57" s="22"/>
      <c r="B57" s="362"/>
      <c r="C57" s="363"/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4"/>
      <c r="Q57" s="496"/>
      <c r="R57" s="497"/>
      <c r="S57" s="497"/>
      <c r="T57" s="498"/>
      <c r="U57" s="368"/>
      <c r="V57" s="370"/>
      <c r="W57" s="373"/>
      <c r="X57" s="374"/>
    </row>
    <row r="58" spans="1:24" ht="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13.5">
      <c r="A59" s="22"/>
      <c r="B59" s="36" t="s">
        <v>5</v>
      </c>
      <c r="C59" s="22"/>
      <c r="D59" s="22"/>
      <c r="E59" s="22"/>
      <c r="F59" s="22"/>
      <c r="G59" s="22"/>
      <c r="H59" s="22"/>
      <c r="I59" s="22"/>
      <c r="J59" s="25"/>
      <c r="K59" s="25"/>
      <c r="L59" s="25"/>
      <c r="M59" s="66"/>
      <c r="N59" s="66"/>
      <c r="O59" s="66"/>
      <c r="P59" s="25"/>
      <c r="Q59" s="375" t="s">
        <v>45</v>
      </c>
      <c r="R59" s="376"/>
      <c r="S59" s="377"/>
      <c r="T59" s="378"/>
      <c r="U59" s="377"/>
      <c r="V59" s="378"/>
      <c r="W59" s="377"/>
      <c r="X59" s="378"/>
    </row>
    <row r="60" spans="1:24" ht="13.5">
      <c r="A60" s="22"/>
      <c r="B60" s="48" t="s">
        <v>78</v>
      </c>
      <c r="C60" s="22"/>
      <c r="D60" s="22"/>
      <c r="E60" s="22"/>
      <c r="F60" s="22"/>
      <c r="G60" s="22"/>
      <c r="H60" s="22"/>
      <c r="I60" s="22"/>
      <c r="J60" s="25"/>
      <c r="K60" s="25"/>
      <c r="L60" s="25"/>
      <c r="M60" s="102"/>
      <c r="N60" s="102"/>
      <c r="O60" s="102"/>
      <c r="P60" s="25"/>
      <c r="Q60" s="347" t="s">
        <v>46</v>
      </c>
      <c r="R60" s="348"/>
      <c r="S60" s="353"/>
      <c r="T60" s="354"/>
      <c r="U60" s="353"/>
      <c r="V60" s="354"/>
      <c r="W60" s="353"/>
      <c r="X60" s="354"/>
    </row>
    <row r="61" spans="1:24" ht="13.5">
      <c r="A61" s="22"/>
      <c r="B61" s="36" t="s">
        <v>47</v>
      </c>
      <c r="C61" s="22"/>
      <c r="D61" s="22"/>
      <c r="E61" s="22"/>
      <c r="F61" s="22"/>
      <c r="G61" s="22"/>
      <c r="H61" s="22"/>
      <c r="I61" s="22"/>
      <c r="J61" s="25"/>
      <c r="K61" s="25"/>
      <c r="L61" s="25"/>
      <c r="M61" s="102"/>
      <c r="N61" s="102"/>
      <c r="O61" s="102"/>
      <c r="P61" s="25"/>
      <c r="Q61" s="349"/>
      <c r="R61" s="350"/>
      <c r="S61" s="355"/>
      <c r="T61" s="356"/>
      <c r="U61" s="355"/>
      <c r="V61" s="356"/>
      <c r="W61" s="355"/>
      <c r="X61" s="356"/>
    </row>
    <row r="62" spans="1:24" ht="13.5">
      <c r="A62" s="22"/>
      <c r="B62" s="36" t="s">
        <v>48</v>
      </c>
      <c r="C62" s="22"/>
      <c r="D62" s="22"/>
      <c r="E62" s="22"/>
      <c r="F62" s="22"/>
      <c r="G62" s="22"/>
      <c r="H62" s="22"/>
      <c r="I62" s="22"/>
      <c r="J62" s="25"/>
      <c r="K62" s="25"/>
      <c r="L62" s="25"/>
      <c r="M62" s="102"/>
      <c r="N62" s="102"/>
      <c r="O62" s="102"/>
      <c r="P62" s="25"/>
      <c r="Q62" s="351"/>
      <c r="R62" s="352"/>
      <c r="S62" s="357"/>
      <c r="T62" s="358"/>
      <c r="U62" s="357"/>
      <c r="V62" s="358"/>
      <c r="W62" s="357"/>
      <c r="X62" s="358"/>
    </row>
    <row r="63" spans="1:24" ht="3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ht="6" customHeight="1"/>
    <row r="65" ht="13.5" customHeight="1" thickBot="1">
      <c r="AJ65" s="2"/>
    </row>
    <row r="66" spans="1:36" ht="14.25" customHeight="1" thickTop="1">
      <c r="A66" s="22"/>
      <c r="B66" s="22"/>
      <c r="C66" s="22"/>
      <c r="D66" s="23"/>
      <c r="E66" s="23"/>
      <c r="F66" s="23"/>
      <c r="G66" s="23"/>
      <c r="H66" s="492" t="s">
        <v>28</v>
      </c>
      <c r="I66" s="492"/>
      <c r="J66" s="492"/>
      <c r="K66" s="492"/>
      <c r="L66" s="492"/>
      <c r="M66" s="492"/>
      <c r="N66" s="492"/>
      <c r="O66" s="492"/>
      <c r="P66" s="180" t="s">
        <v>55</v>
      </c>
      <c r="Q66" s="180"/>
      <c r="R66" s="196"/>
      <c r="S66" s="186"/>
      <c r="T66" s="180" t="s">
        <v>4</v>
      </c>
      <c r="U66" s="196"/>
      <c r="V66" s="186"/>
      <c r="W66" s="198" t="s">
        <v>49</v>
      </c>
      <c r="X66" s="198"/>
      <c r="AJ66" s="2"/>
    </row>
    <row r="67" spans="1:36" ht="13.5" customHeight="1" thickBot="1">
      <c r="A67" s="22"/>
      <c r="B67" s="22"/>
      <c r="C67" s="22"/>
      <c r="D67" s="23"/>
      <c r="E67" s="23"/>
      <c r="F67" s="23"/>
      <c r="G67" s="23"/>
      <c r="H67" s="492"/>
      <c r="I67" s="492"/>
      <c r="J67" s="492"/>
      <c r="K67" s="492"/>
      <c r="L67" s="492"/>
      <c r="M67" s="492"/>
      <c r="N67" s="492"/>
      <c r="O67" s="492"/>
      <c r="P67" s="182"/>
      <c r="Q67" s="182"/>
      <c r="R67" s="185"/>
      <c r="S67" s="187"/>
      <c r="T67" s="182"/>
      <c r="U67" s="185"/>
      <c r="V67" s="187"/>
      <c r="W67" s="200"/>
      <c r="X67" s="200"/>
      <c r="Z67" s="2"/>
      <c r="AA67" s="2"/>
      <c r="AB67" s="4"/>
      <c r="AC67" s="2"/>
      <c r="AD67" s="2"/>
      <c r="AE67" s="2"/>
      <c r="AF67" s="2"/>
      <c r="AG67" s="2"/>
      <c r="AH67" s="2"/>
      <c r="AI67" s="2"/>
      <c r="AJ67" s="2"/>
    </row>
    <row r="68" spans="1:28" ht="13.5" customHeight="1" thickTop="1">
      <c r="A68" s="22"/>
      <c r="B68" s="22"/>
      <c r="C68" s="22"/>
      <c r="D68" s="23"/>
      <c r="E68" s="23"/>
      <c r="F68" s="23"/>
      <c r="G68" s="23"/>
      <c r="H68" s="492"/>
      <c r="I68" s="492"/>
      <c r="J68" s="492"/>
      <c r="K68" s="492"/>
      <c r="L68" s="492"/>
      <c r="M68" s="492"/>
      <c r="N68" s="492"/>
      <c r="O68" s="492"/>
      <c r="P68" s="23"/>
      <c r="Q68" s="23"/>
      <c r="R68" s="23"/>
      <c r="S68" s="23"/>
      <c r="T68" s="22"/>
      <c r="U68" s="22"/>
      <c r="V68" s="22"/>
      <c r="W68" s="22"/>
      <c r="X68" s="65"/>
      <c r="Y68" s="4"/>
      <c r="Z68" s="2"/>
      <c r="AB68" s="12"/>
    </row>
    <row r="69" spans="1:26" ht="13.5" customHeight="1">
      <c r="A69" s="490" t="s">
        <v>11</v>
      </c>
      <c r="B69" s="491"/>
      <c r="C69" s="491"/>
      <c r="D69" s="491"/>
      <c r="E69" s="491"/>
      <c r="F69" s="491"/>
      <c r="G69" s="491"/>
      <c r="H69" s="491"/>
      <c r="I69" s="491"/>
      <c r="J69" s="491"/>
      <c r="K69" s="24"/>
      <c r="L69" s="141"/>
      <c r="N69" s="188" t="s">
        <v>3</v>
      </c>
      <c r="O69" s="189"/>
      <c r="P69" s="221"/>
      <c r="Q69" s="320"/>
      <c r="R69" s="322"/>
      <c r="S69" s="322"/>
      <c r="T69" s="322"/>
      <c r="U69" s="322"/>
      <c r="V69" s="322"/>
      <c r="W69" s="322"/>
      <c r="X69" s="64"/>
      <c r="Y69" s="4"/>
      <c r="Z69" s="2"/>
    </row>
    <row r="70" spans="1:27" ht="24.75" thickBot="1">
      <c r="A70" s="491"/>
      <c r="B70" s="491"/>
      <c r="C70" s="491"/>
      <c r="D70" s="491"/>
      <c r="E70" s="491"/>
      <c r="F70" s="491"/>
      <c r="G70" s="491"/>
      <c r="H70" s="491"/>
      <c r="I70" s="491"/>
      <c r="J70" s="491"/>
      <c r="K70" s="24"/>
      <c r="L70" s="141"/>
      <c r="N70" s="526"/>
      <c r="O70" s="355"/>
      <c r="P70" s="527"/>
      <c r="Q70" s="528"/>
      <c r="R70" s="529"/>
      <c r="S70" s="529"/>
      <c r="T70" s="529"/>
      <c r="U70" s="529"/>
      <c r="V70" s="529"/>
      <c r="W70" s="529"/>
      <c r="X70" s="101"/>
      <c r="Y70" s="3"/>
      <c r="Z70" s="3"/>
      <c r="AA70" s="12"/>
    </row>
    <row r="71" spans="1:36" ht="9.75" customHeight="1">
      <c r="A71" s="491"/>
      <c r="B71" s="491"/>
      <c r="C71" s="491"/>
      <c r="D71" s="491"/>
      <c r="E71" s="491"/>
      <c r="F71" s="491"/>
      <c r="G71" s="491"/>
      <c r="H71" s="491"/>
      <c r="I71" s="491"/>
      <c r="J71" s="491"/>
      <c r="K71" s="24"/>
      <c r="L71" s="34"/>
      <c r="M71" s="12"/>
      <c r="N71" s="113" t="s">
        <v>1</v>
      </c>
      <c r="O71" s="114"/>
      <c r="P71" s="114"/>
      <c r="Q71" s="114"/>
      <c r="R71" s="114"/>
      <c r="S71" s="114"/>
      <c r="T71" s="114"/>
      <c r="U71" s="114"/>
      <c r="V71" s="114"/>
      <c r="W71" s="114"/>
      <c r="X71" s="115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</row>
    <row r="72" spans="1:36" ht="9.75" customHeight="1" thickBot="1">
      <c r="A72" s="491"/>
      <c r="B72" s="491"/>
      <c r="C72" s="491"/>
      <c r="D72" s="491"/>
      <c r="E72" s="491"/>
      <c r="F72" s="491"/>
      <c r="G72" s="491"/>
      <c r="H72" s="491"/>
      <c r="I72" s="491"/>
      <c r="J72" s="491"/>
      <c r="K72" s="24"/>
      <c r="L72" s="34"/>
      <c r="M72" s="25"/>
      <c r="N72" s="116"/>
      <c r="O72" s="29"/>
      <c r="P72" s="29"/>
      <c r="Q72" s="29"/>
      <c r="R72" s="29"/>
      <c r="S72" s="29"/>
      <c r="T72" s="29"/>
      <c r="U72" s="29"/>
      <c r="V72" s="30"/>
      <c r="W72" s="30"/>
      <c r="X72" s="117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</row>
    <row r="73" spans="1:37" ht="3.75" customHeight="1" thickTop="1">
      <c r="A73" s="180" t="s">
        <v>0</v>
      </c>
      <c r="B73" s="180"/>
      <c r="C73" s="180"/>
      <c r="D73" s="473"/>
      <c r="E73" s="474"/>
      <c r="F73" s="474"/>
      <c r="G73" s="474"/>
      <c r="H73" s="474"/>
      <c r="I73" s="475"/>
      <c r="J73" s="345" t="s">
        <v>29</v>
      </c>
      <c r="K73" s="345"/>
      <c r="L73" s="26"/>
      <c r="M73" s="25"/>
      <c r="N73" s="118"/>
      <c r="O73" s="112"/>
      <c r="P73" s="27"/>
      <c r="Q73" s="27"/>
      <c r="R73" s="27"/>
      <c r="S73" s="27"/>
      <c r="T73" s="27"/>
      <c r="U73" s="27"/>
      <c r="V73" s="109"/>
      <c r="W73" s="109"/>
      <c r="X73" s="11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1"/>
    </row>
    <row r="74" spans="1:37" ht="14.25" thickBot="1">
      <c r="A74" s="182"/>
      <c r="B74" s="182"/>
      <c r="C74" s="182"/>
      <c r="D74" s="476"/>
      <c r="E74" s="477"/>
      <c r="F74" s="477"/>
      <c r="G74" s="477"/>
      <c r="H74" s="477"/>
      <c r="I74" s="478"/>
      <c r="J74" s="479"/>
      <c r="K74" s="479"/>
      <c r="L74" s="26"/>
      <c r="M74" s="25"/>
      <c r="N74" s="118"/>
      <c r="O74" s="112"/>
      <c r="P74" s="27"/>
      <c r="Q74" s="27"/>
      <c r="R74" s="27"/>
      <c r="S74" s="27"/>
      <c r="T74" s="27"/>
      <c r="U74" s="27"/>
      <c r="V74" s="109"/>
      <c r="W74" s="109"/>
      <c r="X74" s="11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1"/>
    </row>
    <row r="75" spans="1:26" ht="13.5" customHeight="1" thickBot="1" thickTop="1">
      <c r="A75" s="22"/>
      <c r="B75" s="62"/>
      <c r="C75" s="62"/>
      <c r="D75" s="62"/>
      <c r="E75" s="34"/>
      <c r="F75" s="34"/>
      <c r="G75" s="34"/>
      <c r="H75" s="34"/>
      <c r="I75" s="34"/>
      <c r="J75" s="22"/>
      <c r="K75" s="34"/>
      <c r="L75" s="34"/>
      <c r="M75" s="25"/>
      <c r="N75" s="118"/>
      <c r="O75" s="112"/>
      <c r="P75" s="27"/>
      <c r="Q75" s="27"/>
      <c r="R75" s="27"/>
      <c r="S75" s="27"/>
      <c r="T75" s="27"/>
      <c r="U75" s="27"/>
      <c r="V75" s="109"/>
      <c r="W75" s="109"/>
      <c r="X75" s="117"/>
      <c r="Y75" s="3"/>
      <c r="Z75" s="3"/>
    </row>
    <row r="76" spans="1:26" ht="13.5" customHeight="1" thickTop="1">
      <c r="A76" s="61"/>
      <c r="B76" s="480" t="s">
        <v>30</v>
      </c>
      <c r="C76" s="189"/>
      <c r="D76" s="189"/>
      <c r="E76" s="481"/>
      <c r="F76" s="483"/>
      <c r="G76" s="467" t="s">
        <v>50</v>
      </c>
      <c r="H76" s="486"/>
      <c r="I76" s="488"/>
      <c r="J76" s="467" t="s">
        <v>50</v>
      </c>
      <c r="K76" s="469"/>
      <c r="L76" s="471"/>
      <c r="M76" s="28"/>
      <c r="N76" s="118"/>
      <c r="O76" s="27"/>
      <c r="P76" s="27"/>
      <c r="Q76" s="27"/>
      <c r="R76" s="27"/>
      <c r="S76" s="27"/>
      <c r="T76" s="27"/>
      <c r="U76" s="27"/>
      <c r="V76" s="29"/>
      <c r="W76" s="30"/>
      <c r="X76" s="117"/>
      <c r="Y76" s="9"/>
      <c r="Z76" s="3"/>
    </row>
    <row r="77" spans="1:26" ht="14.25" customHeight="1" thickBot="1">
      <c r="A77" s="61"/>
      <c r="B77" s="247"/>
      <c r="C77" s="222"/>
      <c r="D77" s="222"/>
      <c r="E77" s="482"/>
      <c r="F77" s="484"/>
      <c r="G77" s="485"/>
      <c r="H77" s="487"/>
      <c r="I77" s="489"/>
      <c r="J77" s="468"/>
      <c r="K77" s="470"/>
      <c r="L77" s="472"/>
      <c r="M77" s="28"/>
      <c r="N77" s="119"/>
      <c r="O77" s="120"/>
      <c r="P77" s="120"/>
      <c r="Q77" s="120"/>
      <c r="R77" s="121"/>
      <c r="S77" s="122"/>
      <c r="T77" s="122"/>
      <c r="U77" s="122"/>
      <c r="V77" s="122"/>
      <c r="W77" s="123"/>
      <c r="X77" s="124"/>
      <c r="Y77" s="9"/>
      <c r="Z77" s="3"/>
    </row>
    <row r="78" spans="1:26" ht="13.5" customHeight="1" thickTop="1">
      <c r="A78" s="22"/>
      <c r="B78" s="31"/>
      <c r="C78" s="31"/>
      <c r="D78" s="31"/>
      <c r="E78" s="31"/>
      <c r="F78" s="28"/>
      <c r="G78" s="63"/>
      <c r="H78" s="28"/>
      <c r="I78" s="28"/>
      <c r="J78" s="71"/>
      <c r="K78" s="28"/>
      <c r="L78" s="28"/>
      <c r="M78" s="28"/>
      <c r="N78" s="28"/>
      <c r="O78" s="28"/>
      <c r="P78" s="32"/>
      <c r="Q78" s="28"/>
      <c r="R78" s="29"/>
      <c r="S78" s="29"/>
      <c r="T78" s="29"/>
      <c r="U78" s="29"/>
      <c r="V78" s="29"/>
      <c r="W78" s="33"/>
      <c r="X78" s="33"/>
      <c r="Y78" s="9"/>
      <c r="Z78" s="3"/>
    </row>
    <row r="79" spans="1:36" ht="14.25" customHeight="1">
      <c r="A79" s="22"/>
      <c r="B79" s="446" t="s">
        <v>16</v>
      </c>
      <c r="C79" s="446"/>
      <c r="D79" s="446"/>
      <c r="E79" s="456" t="s">
        <v>31</v>
      </c>
      <c r="F79" s="456"/>
      <c r="G79" s="456"/>
      <c r="H79" s="456"/>
      <c r="I79" s="456"/>
      <c r="J79" s="456"/>
      <c r="K79" s="456" t="s">
        <v>32</v>
      </c>
      <c r="L79" s="456"/>
      <c r="M79" s="456"/>
      <c r="N79" s="456"/>
      <c r="O79" s="456"/>
      <c r="P79" s="456"/>
      <c r="Q79" s="456"/>
      <c r="R79" s="456" t="s">
        <v>33</v>
      </c>
      <c r="S79" s="456"/>
      <c r="T79" s="456"/>
      <c r="U79" s="456"/>
      <c r="V79" s="456"/>
      <c r="W79" s="456"/>
      <c r="X79" s="456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3.5" customHeight="1" thickBot="1">
      <c r="A80" s="22"/>
      <c r="B80" s="446"/>
      <c r="C80" s="446"/>
      <c r="D80" s="446"/>
      <c r="E80" s="457"/>
      <c r="F80" s="457"/>
      <c r="G80" s="457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7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3.5" customHeight="1" thickTop="1">
      <c r="A81" s="22"/>
      <c r="B81" s="446" t="s">
        <v>34</v>
      </c>
      <c r="C81" s="446"/>
      <c r="D81" s="447"/>
      <c r="E81" s="379" t="s">
        <v>51</v>
      </c>
      <c r="F81" s="448"/>
      <c r="G81" s="449"/>
      <c r="H81" s="449"/>
      <c r="I81" s="449"/>
      <c r="J81" s="450"/>
      <c r="K81" s="458"/>
      <c r="L81" s="459"/>
      <c r="M81" s="459"/>
      <c r="N81" s="459"/>
      <c r="O81" s="459"/>
      <c r="P81" s="459"/>
      <c r="Q81" s="459"/>
      <c r="R81" s="459"/>
      <c r="S81" s="459"/>
      <c r="T81" s="459"/>
      <c r="U81" s="459"/>
      <c r="V81" s="459"/>
      <c r="W81" s="459"/>
      <c r="X81" s="459"/>
      <c r="Y81" s="21"/>
      <c r="Z81" s="10"/>
      <c r="AA81" s="10"/>
      <c r="AB81" s="10"/>
      <c r="AC81" s="10"/>
      <c r="AD81" s="10"/>
      <c r="AE81" s="10"/>
      <c r="AF81" s="10"/>
      <c r="AG81" s="15"/>
      <c r="AH81" s="15"/>
      <c r="AI81" s="15"/>
      <c r="AJ81" s="15"/>
    </row>
    <row r="82" spans="1:36" ht="13.5" customHeight="1" thickBot="1">
      <c r="A82" s="22"/>
      <c r="B82" s="446"/>
      <c r="C82" s="446"/>
      <c r="D82" s="447"/>
      <c r="E82" s="379"/>
      <c r="F82" s="451"/>
      <c r="G82" s="452"/>
      <c r="H82" s="452"/>
      <c r="I82" s="452"/>
      <c r="J82" s="453"/>
      <c r="K82" s="458"/>
      <c r="L82" s="460"/>
      <c r="M82" s="460"/>
      <c r="N82" s="460"/>
      <c r="O82" s="460"/>
      <c r="P82" s="460"/>
      <c r="Q82" s="460"/>
      <c r="R82" s="459"/>
      <c r="S82" s="460"/>
      <c r="T82" s="460"/>
      <c r="U82" s="460"/>
      <c r="V82" s="460"/>
      <c r="W82" s="460"/>
      <c r="X82" s="460"/>
      <c r="Y82" s="21"/>
      <c r="Z82" s="5"/>
      <c r="AA82" s="5"/>
      <c r="AB82" s="5"/>
      <c r="AC82" s="5"/>
      <c r="AD82" s="20"/>
      <c r="AE82" s="20"/>
      <c r="AF82" s="20"/>
      <c r="AG82" s="20"/>
      <c r="AH82" s="20"/>
      <c r="AI82" s="20"/>
      <c r="AJ82" s="20"/>
    </row>
    <row r="83" spans="1:36" ht="13.5" customHeight="1" thickTop="1">
      <c r="A83" s="22"/>
      <c r="B83" s="446" t="s">
        <v>35</v>
      </c>
      <c r="C83" s="446"/>
      <c r="D83" s="447"/>
      <c r="E83" s="379" t="s">
        <v>52</v>
      </c>
      <c r="F83" s="448"/>
      <c r="G83" s="449"/>
      <c r="H83" s="449"/>
      <c r="I83" s="449"/>
      <c r="J83" s="450"/>
      <c r="K83" s="454" t="s">
        <v>53</v>
      </c>
      <c r="L83" s="448"/>
      <c r="M83" s="449"/>
      <c r="N83" s="449"/>
      <c r="O83" s="449"/>
      <c r="P83" s="449"/>
      <c r="Q83" s="450"/>
      <c r="R83" s="455" t="s">
        <v>54</v>
      </c>
      <c r="S83" s="520"/>
      <c r="T83" s="521"/>
      <c r="U83" s="521"/>
      <c r="V83" s="521"/>
      <c r="W83" s="521"/>
      <c r="X83" s="522"/>
      <c r="Y83" s="21"/>
      <c r="Z83" s="6"/>
      <c r="AA83" s="6"/>
      <c r="AB83" s="6"/>
      <c r="AC83" s="6"/>
      <c r="AD83" s="13"/>
      <c r="AE83" s="13"/>
      <c r="AF83" s="13"/>
      <c r="AG83" s="13"/>
      <c r="AH83" s="13"/>
      <c r="AI83" s="13"/>
      <c r="AJ83" s="13"/>
    </row>
    <row r="84" spans="1:36" ht="13.5" customHeight="1" thickBot="1">
      <c r="A84" s="22"/>
      <c r="B84" s="446"/>
      <c r="C84" s="446"/>
      <c r="D84" s="447"/>
      <c r="E84" s="379"/>
      <c r="F84" s="451"/>
      <c r="G84" s="452"/>
      <c r="H84" s="452"/>
      <c r="I84" s="452"/>
      <c r="J84" s="453"/>
      <c r="K84" s="454"/>
      <c r="L84" s="451"/>
      <c r="M84" s="452"/>
      <c r="N84" s="452"/>
      <c r="O84" s="452"/>
      <c r="P84" s="452"/>
      <c r="Q84" s="453"/>
      <c r="R84" s="455"/>
      <c r="S84" s="523"/>
      <c r="T84" s="524"/>
      <c r="U84" s="524"/>
      <c r="V84" s="524"/>
      <c r="W84" s="524"/>
      <c r="X84" s="525"/>
      <c r="Y84" s="8"/>
      <c r="Z84" s="8"/>
      <c r="AA84" s="8"/>
      <c r="AB84" s="8"/>
      <c r="AC84" s="8"/>
      <c r="AD84" s="13"/>
      <c r="AE84" s="13"/>
      <c r="AF84" s="13"/>
      <c r="AG84" s="13"/>
      <c r="AH84" s="13"/>
      <c r="AI84" s="13"/>
      <c r="AJ84" s="13"/>
    </row>
    <row r="85" spans="1:36" ht="13.5" customHeight="1" thickTop="1">
      <c r="A85" s="34"/>
      <c r="B85" s="436" t="s">
        <v>36</v>
      </c>
      <c r="C85" s="437"/>
      <c r="D85" s="437"/>
      <c r="E85" s="440"/>
      <c r="F85" s="441"/>
      <c r="G85" s="441"/>
      <c r="H85" s="441"/>
      <c r="I85" s="441"/>
      <c r="J85" s="441"/>
      <c r="K85" s="442"/>
      <c r="L85" s="443"/>
      <c r="M85" s="443"/>
      <c r="N85" s="443"/>
      <c r="O85" s="443"/>
      <c r="P85" s="443"/>
      <c r="Q85" s="443"/>
      <c r="R85" s="442"/>
      <c r="S85" s="443"/>
      <c r="T85" s="443"/>
      <c r="U85" s="443"/>
      <c r="V85" s="443"/>
      <c r="W85" s="443"/>
      <c r="X85" s="443"/>
      <c r="Y85" s="8"/>
      <c r="Z85" s="8"/>
      <c r="AA85" s="8"/>
      <c r="AB85" s="8"/>
      <c r="AC85" s="8"/>
      <c r="AD85" s="13"/>
      <c r="AE85" s="13"/>
      <c r="AF85" s="13"/>
      <c r="AG85" s="13"/>
      <c r="AH85" s="13"/>
      <c r="AI85" s="13"/>
      <c r="AJ85" s="13"/>
    </row>
    <row r="86" spans="1:36" ht="13.5" customHeight="1">
      <c r="A86" s="34"/>
      <c r="B86" s="438"/>
      <c r="C86" s="439"/>
      <c r="D86" s="439"/>
      <c r="E86" s="440"/>
      <c r="F86" s="440"/>
      <c r="G86" s="440"/>
      <c r="H86" s="440"/>
      <c r="I86" s="440"/>
      <c r="J86" s="440"/>
      <c r="K86" s="442"/>
      <c r="L86" s="442"/>
      <c r="M86" s="442"/>
      <c r="N86" s="442"/>
      <c r="O86" s="442"/>
      <c r="P86" s="442"/>
      <c r="Q86" s="442"/>
      <c r="R86" s="442"/>
      <c r="S86" s="442"/>
      <c r="T86" s="442"/>
      <c r="U86" s="442"/>
      <c r="V86" s="442"/>
      <c r="W86" s="442"/>
      <c r="X86" s="442"/>
      <c r="Y86" s="8"/>
      <c r="Z86" s="8"/>
      <c r="AA86" s="8"/>
      <c r="AB86" s="8"/>
      <c r="AC86" s="8"/>
      <c r="AD86" s="13"/>
      <c r="AE86" s="13"/>
      <c r="AF86" s="13"/>
      <c r="AG86" s="13"/>
      <c r="AH86" s="13"/>
      <c r="AI86" s="13"/>
      <c r="AJ86" s="13"/>
    </row>
    <row r="87" spans="1:36" ht="13.5" customHeight="1">
      <c r="A87" s="35"/>
      <c r="B87" s="48"/>
      <c r="C87" s="37"/>
      <c r="D87" s="37"/>
      <c r="E87" s="38"/>
      <c r="F87" s="38"/>
      <c r="G87" s="38"/>
      <c r="H87" s="38"/>
      <c r="I87" s="38"/>
      <c r="J87" s="38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8"/>
      <c r="Z87" s="8"/>
      <c r="AA87" s="8"/>
      <c r="AB87" s="8"/>
      <c r="AC87" s="8"/>
      <c r="AD87" s="16"/>
      <c r="AE87" s="16"/>
      <c r="AF87" s="16"/>
      <c r="AG87" s="16"/>
      <c r="AH87" s="16"/>
      <c r="AI87" s="16"/>
      <c r="AJ87" s="16"/>
    </row>
    <row r="88" spans="1:36" ht="13.5" customHeight="1">
      <c r="A88" s="35"/>
      <c r="B88" s="48"/>
      <c r="C88" s="37"/>
      <c r="D88" s="37"/>
      <c r="E88" s="38"/>
      <c r="F88" s="38"/>
      <c r="G88" s="38"/>
      <c r="H88" s="38"/>
      <c r="I88" s="38"/>
      <c r="J88" s="38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</row>
    <row r="89" spans="1:36" s="41" customFormat="1" ht="12" customHeight="1">
      <c r="A89" s="35"/>
      <c r="B89" s="48"/>
      <c r="C89" s="42"/>
      <c r="D89" s="42"/>
      <c r="E89" s="42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4"/>
      <c r="Q89" s="43"/>
      <c r="R89" s="44"/>
      <c r="S89" s="44"/>
      <c r="T89" s="44"/>
      <c r="U89" s="44"/>
      <c r="V89" s="44"/>
      <c r="W89" s="45"/>
      <c r="X89" s="46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</row>
    <row r="90" spans="1:36" s="41" customFormat="1" ht="12" customHeight="1">
      <c r="A90" s="35"/>
      <c r="B90" s="36"/>
      <c r="C90" s="42"/>
      <c r="D90" s="42"/>
      <c r="E90" s="42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4"/>
      <c r="Q90" s="43"/>
      <c r="R90" s="44"/>
      <c r="S90" s="44"/>
      <c r="T90" s="44"/>
      <c r="U90" s="44"/>
      <c r="V90" s="44"/>
      <c r="W90" s="45"/>
      <c r="X90" s="46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</row>
    <row r="91" spans="1:36" s="41" customFormat="1" ht="12" customHeight="1">
      <c r="A91" s="35"/>
      <c r="B91" s="48" t="s">
        <v>37</v>
      </c>
      <c r="C91" s="42"/>
      <c r="D91" s="42"/>
      <c r="E91" s="42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4"/>
      <c r="Q91" s="43"/>
      <c r="R91" s="44"/>
      <c r="S91" s="44"/>
      <c r="T91" s="44"/>
      <c r="U91" s="44"/>
      <c r="V91" s="44"/>
      <c r="W91" s="45"/>
      <c r="X91" s="46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</row>
    <row r="92" spans="1:36" s="41" customFormat="1" ht="12" customHeight="1">
      <c r="A92" s="22"/>
      <c r="B92" s="444" t="s">
        <v>10</v>
      </c>
      <c r="C92" s="444"/>
      <c r="D92" s="444"/>
      <c r="E92" s="444"/>
      <c r="F92" s="444"/>
      <c r="G92" s="444"/>
      <c r="H92" s="444"/>
      <c r="I92" s="444"/>
      <c r="J92" s="444"/>
      <c r="K92" s="444"/>
      <c r="L92" s="444"/>
      <c r="M92" s="444"/>
      <c r="N92" s="444"/>
      <c r="O92" s="444"/>
      <c r="P92" s="444"/>
      <c r="Q92" s="444"/>
      <c r="R92" s="444"/>
      <c r="S92" s="444"/>
      <c r="T92" s="444"/>
      <c r="U92" s="444"/>
      <c r="V92" s="444"/>
      <c r="W92" s="444"/>
      <c r="X92" s="444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</row>
    <row r="93" spans="1:36" ht="13.5" customHeight="1" thickBot="1">
      <c r="A93" s="22"/>
      <c r="B93" s="445"/>
      <c r="C93" s="445"/>
      <c r="D93" s="445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4"/>
      <c r="X93" s="444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3.5" customHeight="1">
      <c r="A94" s="22"/>
      <c r="B94" s="432" t="s">
        <v>38</v>
      </c>
      <c r="C94" s="434" t="s">
        <v>39</v>
      </c>
      <c r="D94" s="419" t="s">
        <v>40</v>
      </c>
      <c r="E94" s="420"/>
      <c r="F94" s="420"/>
      <c r="G94" s="420"/>
      <c r="H94" s="421"/>
      <c r="I94" s="419" t="s">
        <v>41</v>
      </c>
      <c r="J94" s="421"/>
      <c r="K94" s="420" t="s">
        <v>42</v>
      </c>
      <c r="L94" s="420"/>
      <c r="M94" s="421"/>
      <c r="N94" s="419" t="s">
        <v>43</v>
      </c>
      <c r="O94" s="420"/>
      <c r="P94" s="421"/>
      <c r="Q94" s="419" t="s">
        <v>44</v>
      </c>
      <c r="R94" s="420"/>
      <c r="S94" s="420"/>
      <c r="T94" s="421"/>
      <c r="U94" s="425" t="s">
        <v>76</v>
      </c>
      <c r="V94" s="426"/>
      <c r="W94" s="429" t="s">
        <v>77</v>
      </c>
      <c r="X94" s="430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14.25" customHeight="1">
      <c r="A95" s="22"/>
      <c r="B95" s="433"/>
      <c r="C95" s="435"/>
      <c r="D95" s="422"/>
      <c r="E95" s="423"/>
      <c r="F95" s="423"/>
      <c r="G95" s="423"/>
      <c r="H95" s="424"/>
      <c r="I95" s="422"/>
      <c r="J95" s="424"/>
      <c r="K95" s="423"/>
      <c r="L95" s="423"/>
      <c r="M95" s="424"/>
      <c r="N95" s="422"/>
      <c r="O95" s="423"/>
      <c r="P95" s="424"/>
      <c r="Q95" s="422"/>
      <c r="R95" s="423"/>
      <c r="S95" s="423"/>
      <c r="T95" s="424"/>
      <c r="U95" s="427"/>
      <c r="V95" s="428"/>
      <c r="W95" s="423"/>
      <c r="X95" s="424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3.5" customHeight="1">
      <c r="A96" s="22"/>
      <c r="B96" s="431"/>
      <c r="C96" s="393"/>
      <c r="D96" s="395"/>
      <c r="E96" s="396"/>
      <c r="F96" s="396"/>
      <c r="G96" s="396"/>
      <c r="H96" s="397"/>
      <c r="I96" s="395"/>
      <c r="J96" s="397"/>
      <c r="K96" s="499"/>
      <c r="L96" s="500"/>
      <c r="M96" s="501"/>
      <c r="N96" s="505"/>
      <c r="O96" s="506"/>
      <c r="P96" s="507"/>
      <c r="Q96" s="493"/>
      <c r="R96" s="494"/>
      <c r="S96" s="494"/>
      <c r="T96" s="495"/>
      <c r="U96" s="379"/>
      <c r="V96" s="380"/>
      <c r="W96" s="371"/>
      <c r="X96" s="372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13.5" customHeight="1">
      <c r="A97" s="22"/>
      <c r="B97" s="431"/>
      <c r="C97" s="393"/>
      <c r="D97" s="411"/>
      <c r="E97" s="412"/>
      <c r="F97" s="412"/>
      <c r="G97" s="412"/>
      <c r="H97" s="413"/>
      <c r="I97" s="411"/>
      <c r="J97" s="413"/>
      <c r="K97" s="514"/>
      <c r="L97" s="515"/>
      <c r="M97" s="516"/>
      <c r="N97" s="517"/>
      <c r="O97" s="518"/>
      <c r="P97" s="519"/>
      <c r="Q97" s="496"/>
      <c r="R97" s="497"/>
      <c r="S97" s="497"/>
      <c r="T97" s="498"/>
      <c r="U97" s="379"/>
      <c r="V97" s="380"/>
      <c r="W97" s="373"/>
      <c r="X97" s="374"/>
      <c r="Y97" s="19"/>
      <c r="Z97" s="19"/>
      <c r="AA97" s="19"/>
      <c r="AB97" s="19"/>
      <c r="AC97" s="7"/>
      <c r="AD97" s="7"/>
      <c r="AE97" s="7"/>
      <c r="AF97" s="7"/>
      <c r="AG97" s="7"/>
      <c r="AH97" s="7"/>
      <c r="AI97" s="7"/>
      <c r="AJ97" s="7"/>
    </row>
    <row r="98" spans="1:36" ht="13.5" customHeight="1">
      <c r="A98" s="22"/>
      <c r="B98" s="391"/>
      <c r="C98" s="393"/>
      <c r="D98" s="395"/>
      <c r="E98" s="396"/>
      <c r="F98" s="396"/>
      <c r="G98" s="396"/>
      <c r="H98" s="397"/>
      <c r="I98" s="395"/>
      <c r="J98" s="397"/>
      <c r="K98" s="499"/>
      <c r="L98" s="500"/>
      <c r="M98" s="501"/>
      <c r="N98" s="505"/>
      <c r="O98" s="506"/>
      <c r="P98" s="507"/>
      <c r="Q98" s="493"/>
      <c r="R98" s="494"/>
      <c r="S98" s="494"/>
      <c r="T98" s="495"/>
      <c r="U98" s="379"/>
      <c r="V98" s="380"/>
      <c r="W98" s="371"/>
      <c r="X98" s="372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</row>
    <row r="99" spans="1:36" ht="13.5" customHeight="1">
      <c r="A99" s="22"/>
      <c r="B99" s="410"/>
      <c r="C99" s="393"/>
      <c r="D99" s="411"/>
      <c r="E99" s="412"/>
      <c r="F99" s="412"/>
      <c r="G99" s="412"/>
      <c r="H99" s="413"/>
      <c r="I99" s="411"/>
      <c r="J99" s="413"/>
      <c r="K99" s="514"/>
      <c r="L99" s="515"/>
      <c r="M99" s="516"/>
      <c r="N99" s="517"/>
      <c r="O99" s="518"/>
      <c r="P99" s="519"/>
      <c r="Q99" s="496"/>
      <c r="R99" s="497"/>
      <c r="S99" s="497"/>
      <c r="T99" s="498"/>
      <c r="U99" s="379"/>
      <c r="V99" s="380"/>
      <c r="W99" s="373"/>
      <c r="X99" s="374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13.5" customHeight="1">
      <c r="A100" s="22"/>
      <c r="B100" s="391"/>
      <c r="C100" s="393"/>
      <c r="D100" s="395"/>
      <c r="E100" s="396"/>
      <c r="F100" s="396"/>
      <c r="G100" s="396"/>
      <c r="H100" s="397"/>
      <c r="I100" s="395"/>
      <c r="J100" s="397"/>
      <c r="K100" s="499"/>
      <c r="L100" s="500"/>
      <c r="M100" s="501"/>
      <c r="N100" s="505"/>
      <c r="O100" s="506"/>
      <c r="P100" s="507"/>
      <c r="Q100" s="493"/>
      <c r="R100" s="494"/>
      <c r="S100" s="494"/>
      <c r="T100" s="495"/>
      <c r="U100" s="379"/>
      <c r="V100" s="380"/>
      <c r="W100" s="371"/>
      <c r="X100" s="372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3.5" customHeight="1">
      <c r="A101" s="22"/>
      <c r="B101" s="410"/>
      <c r="C101" s="393"/>
      <c r="D101" s="411"/>
      <c r="E101" s="412"/>
      <c r="F101" s="412"/>
      <c r="G101" s="412"/>
      <c r="H101" s="413"/>
      <c r="I101" s="411"/>
      <c r="J101" s="413"/>
      <c r="K101" s="514"/>
      <c r="L101" s="515"/>
      <c r="M101" s="516"/>
      <c r="N101" s="517"/>
      <c r="O101" s="518"/>
      <c r="P101" s="519"/>
      <c r="Q101" s="496"/>
      <c r="R101" s="497"/>
      <c r="S101" s="497"/>
      <c r="T101" s="498"/>
      <c r="U101" s="379"/>
      <c r="V101" s="380"/>
      <c r="W101" s="373"/>
      <c r="X101" s="374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3.5" customHeight="1">
      <c r="A102" s="22"/>
      <c r="B102" s="391"/>
      <c r="C102" s="393"/>
      <c r="D102" s="395"/>
      <c r="E102" s="396"/>
      <c r="F102" s="396"/>
      <c r="G102" s="396"/>
      <c r="H102" s="397"/>
      <c r="I102" s="395"/>
      <c r="J102" s="397"/>
      <c r="K102" s="499"/>
      <c r="L102" s="500"/>
      <c r="M102" s="501"/>
      <c r="N102" s="505"/>
      <c r="O102" s="506"/>
      <c r="P102" s="507"/>
      <c r="Q102" s="493"/>
      <c r="R102" s="494"/>
      <c r="S102" s="494"/>
      <c r="T102" s="495"/>
      <c r="U102" s="379"/>
      <c r="V102" s="380"/>
      <c r="W102" s="371"/>
      <c r="X102" s="372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24" ht="13.5" customHeight="1">
      <c r="A103" s="22"/>
      <c r="B103" s="410"/>
      <c r="C103" s="393"/>
      <c r="D103" s="411"/>
      <c r="E103" s="412"/>
      <c r="F103" s="412"/>
      <c r="G103" s="412"/>
      <c r="H103" s="413"/>
      <c r="I103" s="411"/>
      <c r="J103" s="413"/>
      <c r="K103" s="514"/>
      <c r="L103" s="515"/>
      <c r="M103" s="516"/>
      <c r="N103" s="517"/>
      <c r="O103" s="518"/>
      <c r="P103" s="519"/>
      <c r="Q103" s="496"/>
      <c r="R103" s="497"/>
      <c r="S103" s="497"/>
      <c r="T103" s="498"/>
      <c r="U103" s="379"/>
      <c r="V103" s="380"/>
      <c r="W103" s="373"/>
      <c r="X103" s="374"/>
    </row>
    <row r="104" spans="1:24" ht="13.5" customHeight="1">
      <c r="A104" s="22"/>
      <c r="B104" s="391"/>
      <c r="C104" s="393"/>
      <c r="D104" s="395"/>
      <c r="E104" s="396"/>
      <c r="F104" s="396"/>
      <c r="G104" s="396"/>
      <c r="H104" s="397"/>
      <c r="I104" s="395"/>
      <c r="J104" s="397"/>
      <c r="K104" s="499"/>
      <c r="L104" s="500"/>
      <c r="M104" s="501"/>
      <c r="N104" s="505"/>
      <c r="O104" s="506"/>
      <c r="P104" s="507"/>
      <c r="Q104" s="493"/>
      <c r="R104" s="494"/>
      <c r="S104" s="494"/>
      <c r="T104" s="495"/>
      <c r="U104" s="379"/>
      <c r="V104" s="380"/>
      <c r="W104" s="371"/>
      <c r="X104" s="372"/>
    </row>
    <row r="105" spans="1:24" ht="13.5" customHeight="1">
      <c r="A105" s="22"/>
      <c r="B105" s="410"/>
      <c r="C105" s="393"/>
      <c r="D105" s="411"/>
      <c r="E105" s="412"/>
      <c r="F105" s="412"/>
      <c r="G105" s="412"/>
      <c r="H105" s="413"/>
      <c r="I105" s="411"/>
      <c r="J105" s="413"/>
      <c r="K105" s="514"/>
      <c r="L105" s="515"/>
      <c r="M105" s="516"/>
      <c r="N105" s="517"/>
      <c r="O105" s="518"/>
      <c r="P105" s="519"/>
      <c r="Q105" s="496"/>
      <c r="R105" s="497"/>
      <c r="S105" s="497"/>
      <c r="T105" s="498"/>
      <c r="U105" s="379"/>
      <c r="V105" s="380"/>
      <c r="W105" s="373"/>
      <c r="X105" s="374"/>
    </row>
    <row r="106" spans="1:24" ht="13.5" customHeight="1">
      <c r="A106" s="22"/>
      <c r="B106" s="391"/>
      <c r="C106" s="393"/>
      <c r="D106" s="395"/>
      <c r="E106" s="396"/>
      <c r="F106" s="396"/>
      <c r="G106" s="396"/>
      <c r="H106" s="397"/>
      <c r="I106" s="395"/>
      <c r="J106" s="397"/>
      <c r="K106" s="499"/>
      <c r="L106" s="500"/>
      <c r="M106" s="501"/>
      <c r="N106" s="505"/>
      <c r="O106" s="506"/>
      <c r="P106" s="507"/>
      <c r="Q106" s="493"/>
      <c r="R106" s="494"/>
      <c r="S106" s="494"/>
      <c r="T106" s="495"/>
      <c r="U106" s="379"/>
      <c r="V106" s="380"/>
      <c r="W106" s="371"/>
      <c r="X106" s="372"/>
    </row>
    <row r="107" spans="1:24" ht="13.5" customHeight="1">
      <c r="A107" s="22"/>
      <c r="B107" s="410"/>
      <c r="C107" s="393"/>
      <c r="D107" s="411"/>
      <c r="E107" s="412"/>
      <c r="F107" s="412"/>
      <c r="G107" s="412"/>
      <c r="H107" s="413"/>
      <c r="I107" s="411"/>
      <c r="J107" s="413"/>
      <c r="K107" s="514"/>
      <c r="L107" s="515"/>
      <c r="M107" s="516"/>
      <c r="N107" s="517"/>
      <c r="O107" s="518"/>
      <c r="P107" s="519"/>
      <c r="Q107" s="496"/>
      <c r="R107" s="497"/>
      <c r="S107" s="497"/>
      <c r="T107" s="498"/>
      <c r="U107" s="379"/>
      <c r="V107" s="380"/>
      <c r="W107" s="373"/>
      <c r="X107" s="374"/>
    </row>
    <row r="108" spans="1:24" ht="13.5" customHeight="1">
      <c r="A108" s="22"/>
      <c r="B108" s="391"/>
      <c r="C108" s="417"/>
      <c r="D108" s="395"/>
      <c r="E108" s="396"/>
      <c r="F108" s="396"/>
      <c r="G108" s="396"/>
      <c r="H108" s="397"/>
      <c r="I108" s="395"/>
      <c r="J108" s="397"/>
      <c r="K108" s="499"/>
      <c r="L108" s="500"/>
      <c r="M108" s="501"/>
      <c r="N108" s="505"/>
      <c r="O108" s="506"/>
      <c r="P108" s="507"/>
      <c r="Q108" s="493"/>
      <c r="R108" s="494"/>
      <c r="S108" s="494"/>
      <c r="T108" s="495"/>
      <c r="U108" s="379"/>
      <c r="V108" s="380"/>
      <c r="W108" s="371"/>
      <c r="X108" s="372"/>
    </row>
    <row r="109" spans="1:24" ht="13.5" customHeight="1">
      <c r="A109" s="22"/>
      <c r="B109" s="410"/>
      <c r="C109" s="418"/>
      <c r="D109" s="411"/>
      <c r="E109" s="412"/>
      <c r="F109" s="412"/>
      <c r="G109" s="412"/>
      <c r="H109" s="413"/>
      <c r="I109" s="411"/>
      <c r="J109" s="413"/>
      <c r="K109" s="514"/>
      <c r="L109" s="515"/>
      <c r="M109" s="516"/>
      <c r="N109" s="517"/>
      <c r="O109" s="518"/>
      <c r="P109" s="519"/>
      <c r="Q109" s="496"/>
      <c r="R109" s="497"/>
      <c r="S109" s="497"/>
      <c r="T109" s="498"/>
      <c r="U109" s="379"/>
      <c r="V109" s="380"/>
      <c r="W109" s="373"/>
      <c r="X109" s="374"/>
    </row>
    <row r="110" spans="1:24" ht="13.5" customHeight="1">
      <c r="A110" s="22"/>
      <c r="B110" s="391"/>
      <c r="C110" s="393"/>
      <c r="D110" s="395"/>
      <c r="E110" s="396"/>
      <c r="F110" s="396"/>
      <c r="G110" s="396"/>
      <c r="H110" s="397"/>
      <c r="I110" s="395"/>
      <c r="J110" s="397"/>
      <c r="K110" s="499"/>
      <c r="L110" s="500"/>
      <c r="M110" s="501"/>
      <c r="N110" s="505"/>
      <c r="O110" s="506"/>
      <c r="P110" s="507"/>
      <c r="Q110" s="493"/>
      <c r="R110" s="494"/>
      <c r="S110" s="494"/>
      <c r="T110" s="495"/>
      <c r="U110" s="379"/>
      <c r="V110" s="380"/>
      <c r="W110" s="371"/>
      <c r="X110" s="372"/>
    </row>
    <row r="111" spans="1:24" ht="13.5" customHeight="1">
      <c r="A111" s="22"/>
      <c r="B111" s="410"/>
      <c r="C111" s="393"/>
      <c r="D111" s="411"/>
      <c r="E111" s="412"/>
      <c r="F111" s="412"/>
      <c r="G111" s="412"/>
      <c r="H111" s="413"/>
      <c r="I111" s="411"/>
      <c r="J111" s="413"/>
      <c r="K111" s="514"/>
      <c r="L111" s="515"/>
      <c r="M111" s="516"/>
      <c r="N111" s="517"/>
      <c r="O111" s="518"/>
      <c r="P111" s="519"/>
      <c r="Q111" s="496"/>
      <c r="R111" s="497"/>
      <c r="S111" s="497"/>
      <c r="T111" s="498"/>
      <c r="U111" s="379"/>
      <c r="V111" s="380"/>
      <c r="W111" s="373"/>
      <c r="X111" s="374"/>
    </row>
    <row r="112" spans="1:24" ht="13.5" customHeight="1">
      <c r="A112" s="22"/>
      <c r="B112" s="391"/>
      <c r="C112" s="393"/>
      <c r="D112" s="395"/>
      <c r="E112" s="396"/>
      <c r="F112" s="396"/>
      <c r="G112" s="396"/>
      <c r="H112" s="397"/>
      <c r="I112" s="395"/>
      <c r="J112" s="397"/>
      <c r="K112" s="499"/>
      <c r="L112" s="500"/>
      <c r="M112" s="501"/>
      <c r="N112" s="505"/>
      <c r="O112" s="506"/>
      <c r="P112" s="507"/>
      <c r="Q112" s="493"/>
      <c r="R112" s="494"/>
      <c r="S112" s="494"/>
      <c r="T112" s="495"/>
      <c r="U112" s="379"/>
      <c r="V112" s="380"/>
      <c r="W112" s="371"/>
      <c r="X112" s="372"/>
    </row>
    <row r="113" spans="1:24" ht="13.5" customHeight="1">
      <c r="A113" s="22"/>
      <c r="B113" s="410"/>
      <c r="C113" s="393"/>
      <c r="D113" s="411"/>
      <c r="E113" s="412"/>
      <c r="F113" s="412"/>
      <c r="G113" s="412"/>
      <c r="H113" s="413"/>
      <c r="I113" s="411"/>
      <c r="J113" s="413"/>
      <c r="K113" s="514"/>
      <c r="L113" s="515"/>
      <c r="M113" s="516"/>
      <c r="N113" s="517"/>
      <c r="O113" s="518"/>
      <c r="P113" s="519"/>
      <c r="Q113" s="496"/>
      <c r="R113" s="497"/>
      <c r="S113" s="497"/>
      <c r="T113" s="498"/>
      <c r="U113" s="379"/>
      <c r="V113" s="380"/>
      <c r="W113" s="373"/>
      <c r="X113" s="374"/>
    </row>
    <row r="114" spans="1:24" ht="13.5" customHeight="1">
      <c r="A114" s="22"/>
      <c r="B114" s="391"/>
      <c r="C114" s="393"/>
      <c r="D114" s="395"/>
      <c r="E114" s="396"/>
      <c r="F114" s="396"/>
      <c r="G114" s="396"/>
      <c r="H114" s="397"/>
      <c r="I114" s="395"/>
      <c r="J114" s="397"/>
      <c r="K114" s="499"/>
      <c r="L114" s="500"/>
      <c r="M114" s="501"/>
      <c r="N114" s="505"/>
      <c r="O114" s="506"/>
      <c r="P114" s="507"/>
      <c r="Q114" s="493"/>
      <c r="R114" s="494"/>
      <c r="S114" s="494"/>
      <c r="T114" s="495"/>
      <c r="U114" s="379"/>
      <c r="V114" s="380"/>
      <c r="W114" s="371"/>
      <c r="X114" s="372"/>
    </row>
    <row r="115" spans="1:24" ht="13.5" customHeight="1">
      <c r="A115" s="22"/>
      <c r="B115" s="410"/>
      <c r="C115" s="393"/>
      <c r="D115" s="411"/>
      <c r="E115" s="412"/>
      <c r="F115" s="412"/>
      <c r="G115" s="412"/>
      <c r="H115" s="413"/>
      <c r="I115" s="411"/>
      <c r="J115" s="413"/>
      <c r="K115" s="514"/>
      <c r="L115" s="515"/>
      <c r="M115" s="516"/>
      <c r="N115" s="517"/>
      <c r="O115" s="518"/>
      <c r="P115" s="519"/>
      <c r="Q115" s="496"/>
      <c r="R115" s="497"/>
      <c r="S115" s="497"/>
      <c r="T115" s="498"/>
      <c r="U115" s="379"/>
      <c r="V115" s="380"/>
      <c r="W115" s="373"/>
      <c r="X115" s="374"/>
    </row>
    <row r="116" spans="1:24" ht="13.5" customHeight="1">
      <c r="A116" s="22"/>
      <c r="B116" s="391"/>
      <c r="C116" s="393"/>
      <c r="D116" s="395"/>
      <c r="E116" s="396"/>
      <c r="F116" s="396"/>
      <c r="G116" s="396"/>
      <c r="H116" s="397"/>
      <c r="I116" s="395"/>
      <c r="J116" s="397"/>
      <c r="K116" s="499"/>
      <c r="L116" s="500"/>
      <c r="M116" s="501"/>
      <c r="N116" s="505"/>
      <c r="O116" s="506"/>
      <c r="P116" s="507"/>
      <c r="Q116" s="493"/>
      <c r="R116" s="494"/>
      <c r="S116" s="494"/>
      <c r="T116" s="495"/>
      <c r="U116" s="379"/>
      <c r="V116" s="380"/>
      <c r="W116" s="371"/>
      <c r="X116" s="372"/>
    </row>
    <row r="117" spans="1:24" ht="13.5" customHeight="1" thickBot="1">
      <c r="A117" s="22"/>
      <c r="B117" s="392"/>
      <c r="C117" s="394"/>
      <c r="D117" s="398"/>
      <c r="E117" s="399"/>
      <c r="F117" s="399"/>
      <c r="G117" s="399"/>
      <c r="H117" s="400"/>
      <c r="I117" s="398"/>
      <c r="J117" s="400"/>
      <c r="K117" s="502"/>
      <c r="L117" s="503"/>
      <c r="M117" s="504"/>
      <c r="N117" s="508"/>
      <c r="O117" s="509"/>
      <c r="P117" s="510"/>
      <c r="Q117" s="511"/>
      <c r="R117" s="512"/>
      <c r="S117" s="512"/>
      <c r="T117" s="513"/>
      <c r="U117" s="381"/>
      <c r="V117" s="382"/>
      <c r="W117" s="373"/>
      <c r="X117" s="374"/>
    </row>
    <row r="118" spans="1:24" ht="13.5" customHeight="1">
      <c r="A118" s="22"/>
      <c r="B118" s="383" t="s">
        <v>6</v>
      </c>
      <c r="C118" s="384"/>
      <c r="D118" s="384"/>
      <c r="E118" s="384"/>
      <c r="F118" s="384"/>
      <c r="G118" s="384"/>
      <c r="H118" s="384"/>
      <c r="I118" s="384"/>
      <c r="J118" s="384"/>
      <c r="K118" s="384"/>
      <c r="L118" s="384"/>
      <c r="M118" s="384"/>
      <c r="N118" s="384"/>
      <c r="O118" s="384"/>
      <c r="P118" s="385"/>
      <c r="Q118" s="530">
        <f>SUM(Q96:T117)</f>
        <v>0</v>
      </c>
      <c r="R118" s="531"/>
      <c r="S118" s="531"/>
      <c r="T118" s="532"/>
      <c r="U118" s="386"/>
      <c r="V118" s="388"/>
      <c r="W118" s="371"/>
      <c r="X118" s="372"/>
    </row>
    <row r="119" spans="1:24" ht="13.5" customHeight="1">
      <c r="A119" s="22"/>
      <c r="B119" s="362"/>
      <c r="C119" s="363"/>
      <c r="D119" s="363"/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4"/>
      <c r="Q119" s="496"/>
      <c r="R119" s="497"/>
      <c r="S119" s="497"/>
      <c r="T119" s="498"/>
      <c r="U119" s="389"/>
      <c r="V119" s="390"/>
      <c r="W119" s="373"/>
      <c r="X119" s="374"/>
    </row>
    <row r="120" spans="1:24" ht="13.5" customHeight="1">
      <c r="A120" s="22"/>
      <c r="B120" s="359" t="s">
        <v>7</v>
      </c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360"/>
      <c r="O120" s="360"/>
      <c r="P120" s="361"/>
      <c r="Q120" s="493">
        <f>IF(R96="","",SUM(R96:U117)+SUM(R185)+SUM(R247)+SUM(R309)+SUM(R371)+SUM(R433)+SUM(R495)+SUM(R557)+SUM(R619)+SUM(R681))</f>
      </c>
      <c r="R120" s="494"/>
      <c r="S120" s="494"/>
      <c r="T120" s="495"/>
      <c r="U120" s="365"/>
      <c r="V120" s="367"/>
      <c r="W120" s="371"/>
      <c r="X120" s="372"/>
    </row>
    <row r="121" spans="1:24" ht="13.5" customHeight="1">
      <c r="A121" s="22"/>
      <c r="B121" s="362"/>
      <c r="C121" s="363"/>
      <c r="D121" s="363"/>
      <c r="E121" s="363"/>
      <c r="F121" s="363"/>
      <c r="G121" s="363"/>
      <c r="H121" s="363"/>
      <c r="I121" s="363"/>
      <c r="J121" s="363"/>
      <c r="K121" s="363"/>
      <c r="L121" s="363"/>
      <c r="M121" s="363"/>
      <c r="N121" s="363"/>
      <c r="O121" s="363"/>
      <c r="P121" s="364"/>
      <c r="Q121" s="496"/>
      <c r="R121" s="497"/>
      <c r="S121" s="497"/>
      <c r="T121" s="498"/>
      <c r="U121" s="368"/>
      <c r="V121" s="370"/>
      <c r="W121" s="373"/>
      <c r="X121" s="374"/>
    </row>
    <row r="122" spans="1:24" ht="13.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13.5" customHeight="1">
      <c r="A123" s="22"/>
      <c r="B123" s="36" t="s">
        <v>5</v>
      </c>
      <c r="C123" s="22"/>
      <c r="D123" s="22"/>
      <c r="E123" s="22"/>
      <c r="F123" s="22"/>
      <c r="G123" s="22"/>
      <c r="H123" s="22"/>
      <c r="I123" s="22"/>
      <c r="J123" s="25"/>
      <c r="K123" s="25"/>
      <c r="L123" s="25"/>
      <c r="M123" s="66"/>
      <c r="N123" s="66"/>
      <c r="O123" s="66"/>
      <c r="P123" s="25"/>
      <c r="Q123" s="375" t="s">
        <v>45</v>
      </c>
      <c r="R123" s="376"/>
      <c r="S123" s="377"/>
      <c r="T123" s="378"/>
      <c r="U123" s="377"/>
      <c r="V123" s="378"/>
      <c r="W123" s="377"/>
      <c r="X123" s="378"/>
    </row>
    <row r="124" spans="1:24" ht="13.5" customHeight="1">
      <c r="A124" s="22"/>
      <c r="B124" s="48" t="s">
        <v>78</v>
      </c>
      <c r="C124" s="22"/>
      <c r="D124" s="22"/>
      <c r="E124" s="22"/>
      <c r="F124" s="22"/>
      <c r="G124" s="22"/>
      <c r="H124" s="22"/>
      <c r="I124" s="22"/>
      <c r="J124" s="25"/>
      <c r="K124" s="25"/>
      <c r="L124" s="25"/>
      <c r="M124" s="102"/>
      <c r="N124" s="102"/>
      <c r="O124" s="102"/>
      <c r="P124" s="25"/>
      <c r="Q124" s="347" t="s">
        <v>46</v>
      </c>
      <c r="R124" s="348"/>
      <c r="S124" s="353"/>
      <c r="T124" s="354"/>
      <c r="U124" s="353"/>
      <c r="V124" s="354"/>
      <c r="W124" s="353"/>
      <c r="X124" s="354"/>
    </row>
    <row r="125" spans="1:24" ht="13.5" customHeight="1">
      <c r="A125" s="22"/>
      <c r="B125" s="36" t="s">
        <v>47</v>
      </c>
      <c r="C125" s="22"/>
      <c r="D125" s="22"/>
      <c r="E125" s="22"/>
      <c r="F125" s="22"/>
      <c r="G125" s="22"/>
      <c r="H125" s="22"/>
      <c r="I125" s="22"/>
      <c r="J125" s="25"/>
      <c r="K125" s="25"/>
      <c r="L125" s="25"/>
      <c r="M125" s="102"/>
      <c r="N125" s="102"/>
      <c r="O125" s="102"/>
      <c r="P125" s="25"/>
      <c r="Q125" s="349"/>
      <c r="R125" s="350"/>
      <c r="S125" s="355"/>
      <c r="T125" s="356"/>
      <c r="U125" s="355"/>
      <c r="V125" s="356"/>
      <c r="W125" s="355"/>
      <c r="X125" s="356"/>
    </row>
    <row r="126" spans="1:24" ht="13.5" customHeight="1">
      <c r="A126" s="22"/>
      <c r="B126" s="36" t="s">
        <v>48</v>
      </c>
      <c r="C126" s="22"/>
      <c r="D126" s="22"/>
      <c r="E126" s="22"/>
      <c r="F126" s="22"/>
      <c r="G126" s="22"/>
      <c r="H126" s="22"/>
      <c r="I126" s="22"/>
      <c r="J126" s="25"/>
      <c r="K126" s="25"/>
      <c r="L126" s="25"/>
      <c r="M126" s="102"/>
      <c r="N126" s="102"/>
      <c r="O126" s="102"/>
      <c r="P126" s="25"/>
      <c r="Q126" s="351"/>
      <c r="R126" s="352"/>
      <c r="S126" s="357"/>
      <c r="T126" s="358"/>
      <c r="U126" s="357"/>
      <c r="V126" s="358"/>
      <c r="W126" s="357"/>
      <c r="X126" s="358"/>
    </row>
    <row r="127" spans="1:24" ht="13.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</row>
    <row r="128" ht="13.5" customHeight="1"/>
    <row r="129" spans="1:24" ht="13.5" customHeight="1">
      <c r="A129" s="34"/>
      <c r="B129" s="34"/>
      <c r="C129" s="34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34"/>
      <c r="U129" s="34"/>
      <c r="V129" s="34"/>
      <c r="W129" s="34"/>
      <c r="X129" s="34"/>
    </row>
    <row r="130" ht="13.5" customHeight="1" thickBot="1"/>
    <row r="131" spans="1:24" ht="13.5" customHeight="1" thickTop="1">
      <c r="A131" s="22"/>
      <c r="B131" s="22"/>
      <c r="C131" s="22"/>
      <c r="D131" s="23"/>
      <c r="E131" s="23"/>
      <c r="F131" s="23"/>
      <c r="G131" s="23"/>
      <c r="H131" s="492" t="s">
        <v>28</v>
      </c>
      <c r="I131" s="492"/>
      <c r="J131" s="492"/>
      <c r="K131" s="492"/>
      <c r="L131" s="492"/>
      <c r="M131" s="492"/>
      <c r="N131" s="492"/>
      <c r="O131" s="492"/>
      <c r="P131" s="180" t="s">
        <v>55</v>
      </c>
      <c r="Q131" s="180"/>
      <c r="R131" s="196"/>
      <c r="S131" s="186"/>
      <c r="T131" s="180" t="s">
        <v>4</v>
      </c>
      <c r="U131" s="196"/>
      <c r="V131" s="186"/>
      <c r="W131" s="198" t="s">
        <v>49</v>
      </c>
      <c r="X131" s="198"/>
    </row>
    <row r="132" spans="1:24" ht="13.5" customHeight="1" thickBot="1">
      <c r="A132" s="22"/>
      <c r="B132" s="22"/>
      <c r="C132" s="22"/>
      <c r="D132" s="23"/>
      <c r="E132" s="23"/>
      <c r="F132" s="23"/>
      <c r="G132" s="23"/>
      <c r="H132" s="492"/>
      <c r="I132" s="492"/>
      <c r="J132" s="492"/>
      <c r="K132" s="492"/>
      <c r="L132" s="492"/>
      <c r="M132" s="492"/>
      <c r="N132" s="492"/>
      <c r="O132" s="492"/>
      <c r="P132" s="182"/>
      <c r="Q132" s="182"/>
      <c r="R132" s="185"/>
      <c r="S132" s="187"/>
      <c r="T132" s="182"/>
      <c r="U132" s="185"/>
      <c r="V132" s="187"/>
      <c r="W132" s="200"/>
      <c r="X132" s="200"/>
    </row>
    <row r="133" spans="1:24" ht="9.75" customHeight="1" thickTop="1">
      <c r="A133" s="22"/>
      <c r="B133" s="22"/>
      <c r="C133" s="22"/>
      <c r="D133" s="23"/>
      <c r="E133" s="23"/>
      <c r="F133" s="23"/>
      <c r="G133" s="23"/>
      <c r="H133" s="492"/>
      <c r="I133" s="492"/>
      <c r="J133" s="492"/>
      <c r="K133" s="492"/>
      <c r="L133" s="492"/>
      <c r="M133" s="492"/>
      <c r="N133" s="492"/>
      <c r="O133" s="492"/>
      <c r="P133" s="23"/>
      <c r="Q133" s="23"/>
      <c r="R133" s="23"/>
      <c r="S133" s="23"/>
      <c r="T133" s="22"/>
      <c r="U133" s="22"/>
      <c r="V133" s="22"/>
      <c r="W133" s="22"/>
      <c r="X133" s="65"/>
    </row>
    <row r="134" spans="1:24" ht="9.75" customHeight="1">
      <c r="A134" s="490" t="s">
        <v>11</v>
      </c>
      <c r="B134" s="491"/>
      <c r="C134" s="491"/>
      <c r="D134" s="491"/>
      <c r="E134" s="491"/>
      <c r="F134" s="491"/>
      <c r="G134" s="491"/>
      <c r="H134" s="491"/>
      <c r="I134" s="491"/>
      <c r="J134" s="491"/>
      <c r="K134" s="24"/>
      <c r="L134" s="141"/>
      <c r="N134" s="188" t="s">
        <v>3</v>
      </c>
      <c r="O134" s="189"/>
      <c r="P134" s="221"/>
      <c r="Q134" s="320"/>
      <c r="R134" s="322"/>
      <c r="S134" s="322"/>
      <c r="T134" s="322"/>
      <c r="U134" s="322"/>
      <c r="V134" s="322"/>
      <c r="W134" s="322"/>
      <c r="X134" s="64"/>
    </row>
    <row r="135" spans="1:24" ht="3.75" customHeight="1" thickBot="1">
      <c r="A135" s="491"/>
      <c r="B135" s="491"/>
      <c r="C135" s="491"/>
      <c r="D135" s="491"/>
      <c r="E135" s="491"/>
      <c r="F135" s="491"/>
      <c r="G135" s="491"/>
      <c r="H135" s="491"/>
      <c r="I135" s="491"/>
      <c r="J135" s="491"/>
      <c r="K135" s="24"/>
      <c r="L135" s="141"/>
      <c r="N135" s="526"/>
      <c r="O135" s="355"/>
      <c r="P135" s="527"/>
      <c r="Q135" s="528"/>
      <c r="R135" s="529"/>
      <c r="S135" s="529"/>
      <c r="T135" s="529"/>
      <c r="U135" s="529"/>
      <c r="V135" s="529"/>
      <c r="W135" s="529"/>
      <c r="X135" s="101"/>
    </row>
    <row r="136" spans="1:24" ht="13.5">
      <c r="A136" s="491"/>
      <c r="B136" s="491"/>
      <c r="C136" s="491"/>
      <c r="D136" s="491"/>
      <c r="E136" s="491"/>
      <c r="F136" s="491"/>
      <c r="G136" s="491"/>
      <c r="H136" s="491"/>
      <c r="I136" s="491"/>
      <c r="J136" s="491"/>
      <c r="K136" s="24"/>
      <c r="L136" s="34"/>
      <c r="M136" s="12"/>
      <c r="N136" s="113" t="s">
        <v>1</v>
      </c>
      <c r="O136" s="114"/>
      <c r="P136" s="114"/>
      <c r="Q136" s="114"/>
      <c r="R136" s="114"/>
      <c r="S136" s="114"/>
      <c r="T136" s="114"/>
      <c r="U136" s="114"/>
      <c r="V136" s="114"/>
      <c r="W136" s="114"/>
      <c r="X136" s="115"/>
    </row>
    <row r="137" spans="1:24" ht="13.5" customHeight="1" thickBot="1">
      <c r="A137" s="491"/>
      <c r="B137" s="491"/>
      <c r="C137" s="491"/>
      <c r="D137" s="491"/>
      <c r="E137" s="491"/>
      <c r="F137" s="491"/>
      <c r="G137" s="491"/>
      <c r="H137" s="491"/>
      <c r="I137" s="491"/>
      <c r="J137" s="491"/>
      <c r="K137" s="24"/>
      <c r="L137" s="34"/>
      <c r="M137" s="25"/>
      <c r="N137" s="116"/>
      <c r="O137" s="29"/>
      <c r="P137" s="29"/>
      <c r="Q137" s="29"/>
      <c r="R137" s="29"/>
      <c r="S137" s="29"/>
      <c r="T137" s="29"/>
      <c r="U137" s="29"/>
      <c r="V137" s="30"/>
      <c r="W137" s="30"/>
      <c r="X137" s="117"/>
    </row>
    <row r="138" spans="1:24" ht="13.5" customHeight="1" thickTop="1">
      <c r="A138" s="180" t="s">
        <v>0</v>
      </c>
      <c r="B138" s="180"/>
      <c r="C138" s="180"/>
      <c r="D138" s="473"/>
      <c r="E138" s="474"/>
      <c r="F138" s="474"/>
      <c r="G138" s="474"/>
      <c r="H138" s="474"/>
      <c r="I138" s="475"/>
      <c r="J138" s="345" t="s">
        <v>29</v>
      </c>
      <c r="K138" s="345"/>
      <c r="L138" s="26"/>
      <c r="M138" s="25"/>
      <c r="N138" s="118"/>
      <c r="O138" s="112"/>
      <c r="P138" s="27"/>
      <c r="Q138" s="27"/>
      <c r="R138" s="27"/>
      <c r="S138" s="27"/>
      <c r="T138" s="27"/>
      <c r="U138" s="27"/>
      <c r="V138" s="109"/>
      <c r="W138" s="109"/>
      <c r="X138" s="117"/>
    </row>
    <row r="139" spans="1:24" ht="13.5" customHeight="1" thickBot="1">
      <c r="A139" s="182"/>
      <c r="B139" s="182"/>
      <c r="C139" s="182"/>
      <c r="D139" s="476"/>
      <c r="E139" s="477"/>
      <c r="F139" s="477"/>
      <c r="G139" s="477"/>
      <c r="H139" s="477"/>
      <c r="I139" s="478"/>
      <c r="J139" s="479"/>
      <c r="K139" s="479"/>
      <c r="L139" s="26"/>
      <c r="M139" s="25"/>
      <c r="N139" s="118"/>
      <c r="O139" s="112"/>
      <c r="P139" s="27"/>
      <c r="Q139" s="27"/>
      <c r="R139" s="27"/>
      <c r="S139" s="27"/>
      <c r="T139" s="27"/>
      <c r="U139" s="27"/>
      <c r="V139" s="109"/>
      <c r="W139" s="109"/>
      <c r="X139" s="117"/>
    </row>
    <row r="140" spans="1:24" ht="13.5" customHeight="1" thickBot="1" thickTop="1">
      <c r="A140" s="22"/>
      <c r="B140" s="62"/>
      <c r="C140" s="62"/>
      <c r="D140" s="62"/>
      <c r="E140" s="34"/>
      <c r="F140" s="34"/>
      <c r="G140" s="34"/>
      <c r="H140" s="34"/>
      <c r="I140" s="34"/>
      <c r="J140" s="22"/>
      <c r="K140" s="34"/>
      <c r="L140" s="34"/>
      <c r="M140" s="25"/>
      <c r="N140" s="118"/>
      <c r="O140" s="112"/>
      <c r="P140" s="27"/>
      <c r="Q140" s="27"/>
      <c r="R140" s="27"/>
      <c r="S140" s="27"/>
      <c r="T140" s="27"/>
      <c r="U140" s="27"/>
      <c r="V140" s="109"/>
      <c r="W140" s="109"/>
      <c r="X140" s="117"/>
    </row>
    <row r="141" spans="1:24" ht="13.5" customHeight="1" thickTop="1">
      <c r="A141" s="61"/>
      <c r="B141" s="480" t="s">
        <v>30</v>
      </c>
      <c r="C141" s="189"/>
      <c r="D141" s="189"/>
      <c r="E141" s="481"/>
      <c r="F141" s="483"/>
      <c r="G141" s="467" t="s">
        <v>50</v>
      </c>
      <c r="H141" s="486"/>
      <c r="I141" s="488"/>
      <c r="J141" s="467" t="s">
        <v>50</v>
      </c>
      <c r="K141" s="469"/>
      <c r="L141" s="471"/>
      <c r="M141" s="28"/>
      <c r="N141" s="118"/>
      <c r="O141" s="27"/>
      <c r="P141" s="27"/>
      <c r="Q141" s="27"/>
      <c r="R141" s="27"/>
      <c r="S141" s="27"/>
      <c r="T141" s="27"/>
      <c r="U141" s="27"/>
      <c r="V141" s="29"/>
      <c r="W141" s="30"/>
      <c r="X141" s="117"/>
    </row>
    <row r="142" spans="1:24" ht="13.5" customHeight="1" thickBot="1">
      <c r="A142" s="61"/>
      <c r="B142" s="247"/>
      <c r="C142" s="222"/>
      <c r="D142" s="222"/>
      <c r="E142" s="482"/>
      <c r="F142" s="484"/>
      <c r="G142" s="485"/>
      <c r="H142" s="487"/>
      <c r="I142" s="489"/>
      <c r="J142" s="468"/>
      <c r="K142" s="470"/>
      <c r="L142" s="472"/>
      <c r="M142" s="28"/>
      <c r="N142" s="119"/>
      <c r="O142" s="120"/>
      <c r="P142" s="120"/>
      <c r="Q142" s="120"/>
      <c r="R142" s="121"/>
      <c r="S142" s="122"/>
      <c r="T142" s="122"/>
      <c r="U142" s="122"/>
      <c r="V142" s="122"/>
      <c r="W142" s="123"/>
      <c r="X142" s="124"/>
    </row>
    <row r="143" spans="1:24" ht="13.5" customHeight="1" thickTop="1">
      <c r="A143" s="22"/>
      <c r="B143" s="31"/>
      <c r="C143" s="31"/>
      <c r="D143" s="31"/>
      <c r="E143" s="31"/>
      <c r="F143" s="28"/>
      <c r="G143" s="63"/>
      <c r="H143" s="28"/>
      <c r="I143" s="28"/>
      <c r="J143" s="71"/>
      <c r="K143" s="28"/>
      <c r="L143" s="28"/>
      <c r="M143" s="28"/>
      <c r="N143" s="28"/>
      <c r="O143" s="28"/>
      <c r="P143" s="32"/>
      <c r="Q143" s="28"/>
      <c r="R143" s="29"/>
      <c r="S143" s="29"/>
      <c r="T143" s="29"/>
      <c r="U143" s="29"/>
      <c r="V143" s="29"/>
      <c r="W143" s="33"/>
      <c r="X143" s="33"/>
    </row>
    <row r="144" spans="1:24" ht="13.5" customHeight="1">
      <c r="A144" s="22"/>
      <c r="B144" s="446" t="s">
        <v>16</v>
      </c>
      <c r="C144" s="446"/>
      <c r="D144" s="446"/>
      <c r="E144" s="456" t="s">
        <v>31</v>
      </c>
      <c r="F144" s="456"/>
      <c r="G144" s="456"/>
      <c r="H144" s="456"/>
      <c r="I144" s="456"/>
      <c r="J144" s="456"/>
      <c r="K144" s="456" t="s">
        <v>32</v>
      </c>
      <c r="L144" s="456"/>
      <c r="M144" s="456"/>
      <c r="N144" s="456"/>
      <c r="O144" s="456"/>
      <c r="P144" s="456"/>
      <c r="Q144" s="456"/>
      <c r="R144" s="456" t="s">
        <v>33</v>
      </c>
      <c r="S144" s="456"/>
      <c r="T144" s="456"/>
      <c r="U144" s="456"/>
      <c r="V144" s="456"/>
      <c r="W144" s="456"/>
      <c r="X144" s="456"/>
    </row>
    <row r="145" spans="1:24" ht="13.5" customHeight="1" thickBot="1">
      <c r="A145" s="22"/>
      <c r="B145" s="446"/>
      <c r="C145" s="446"/>
      <c r="D145" s="446"/>
      <c r="E145" s="457"/>
      <c r="F145" s="457"/>
      <c r="G145" s="457"/>
      <c r="H145" s="457"/>
      <c r="I145" s="457"/>
      <c r="J145" s="457"/>
      <c r="K145" s="457"/>
      <c r="L145" s="457"/>
      <c r="M145" s="457"/>
      <c r="N145" s="457"/>
      <c r="O145" s="457"/>
      <c r="P145" s="457"/>
      <c r="Q145" s="457"/>
      <c r="R145" s="457"/>
      <c r="S145" s="457"/>
      <c r="T145" s="457"/>
      <c r="U145" s="457"/>
      <c r="V145" s="457"/>
      <c r="W145" s="457"/>
      <c r="X145" s="457"/>
    </row>
    <row r="146" spans="1:24" ht="13.5" customHeight="1" thickTop="1">
      <c r="A146" s="22"/>
      <c r="B146" s="446" t="s">
        <v>34</v>
      </c>
      <c r="C146" s="446"/>
      <c r="D146" s="447"/>
      <c r="E146" s="379" t="s">
        <v>51</v>
      </c>
      <c r="F146" s="448"/>
      <c r="G146" s="449"/>
      <c r="H146" s="449"/>
      <c r="I146" s="449"/>
      <c r="J146" s="450"/>
      <c r="K146" s="458"/>
      <c r="L146" s="459"/>
      <c r="M146" s="459"/>
      <c r="N146" s="459"/>
      <c r="O146" s="459"/>
      <c r="P146" s="459"/>
      <c r="Q146" s="459"/>
      <c r="R146" s="459"/>
      <c r="S146" s="459"/>
      <c r="T146" s="459"/>
      <c r="U146" s="459"/>
      <c r="V146" s="459"/>
      <c r="W146" s="459"/>
      <c r="X146" s="459"/>
    </row>
    <row r="147" spans="1:24" ht="13.5" customHeight="1" thickBot="1">
      <c r="A147" s="22"/>
      <c r="B147" s="446"/>
      <c r="C147" s="446"/>
      <c r="D147" s="447"/>
      <c r="E147" s="379"/>
      <c r="F147" s="451"/>
      <c r="G147" s="452"/>
      <c r="H147" s="452"/>
      <c r="I147" s="452"/>
      <c r="J147" s="453"/>
      <c r="K147" s="458"/>
      <c r="L147" s="460"/>
      <c r="M147" s="460"/>
      <c r="N147" s="460"/>
      <c r="O147" s="460"/>
      <c r="P147" s="460"/>
      <c r="Q147" s="460"/>
      <c r="R147" s="459"/>
      <c r="S147" s="460"/>
      <c r="T147" s="460"/>
      <c r="U147" s="460"/>
      <c r="V147" s="460"/>
      <c r="W147" s="460"/>
      <c r="X147" s="460"/>
    </row>
    <row r="148" spans="1:24" ht="13.5" customHeight="1" thickTop="1">
      <c r="A148" s="22"/>
      <c r="B148" s="446" t="s">
        <v>35</v>
      </c>
      <c r="C148" s="446"/>
      <c r="D148" s="447"/>
      <c r="E148" s="379" t="s">
        <v>52</v>
      </c>
      <c r="F148" s="448"/>
      <c r="G148" s="449"/>
      <c r="H148" s="449"/>
      <c r="I148" s="449"/>
      <c r="J148" s="450"/>
      <c r="K148" s="454" t="s">
        <v>53</v>
      </c>
      <c r="L148" s="448"/>
      <c r="M148" s="449"/>
      <c r="N148" s="449"/>
      <c r="O148" s="449"/>
      <c r="P148" s="449"/>
      <c r="Q148" s="450"/>
      <c r="R148" s="455" t="s">
        <v>54</v>
      </c>
      <c r="S148" s="520"/>
      <c r="T148" s="521"/>
      <c r="U148" s="521"/>
      <c r="V148" s="521"/>
      <c r="W148" s="521"/>
      <c r="X148" s="522"/>
    </row>
    <row r="149" spans="1:24" ht="13.5" customHeight="1" thickBot="1">
      <c r="A149" s="22"/>
      <c r="B149" s="446"/>
      <c r="C149" s="446"/>
      <c r="D149" s="447"/>
      <c r="E149" s="379"/>
      <c r="F149" s="451"/>
      <c r="G149" s="452"/>
      <c r="H149" s="452"/>
      <c r="I149" s="452"/>
      <c r="J149" s="453"/>
      <c r="K149" s="454"/>
      <c r="L149" s="451"/>
      <c r="M149" s="452"/>
      <c r="N149" s="452"/>
      <c r="O149" s="452"/>
      <c r="P149" s="452"/>
      <c r="Q149" s="453"/>
      <c r="R149" s="455"/>
      <c r="S149" s="523"/>
      <c r="T149" s="524"/>
      <c r="U149" s="524"/>
      <c r="V149" s="524"/>
      <c r="W149" s="524"/>
      <c r="X149" s="525"/>
    </row>
    <row r="150" spans="1:24" ht="13.5" customHeight="1" thickTop="1">
      <c r="A150" s="34"/>
      <c r="B150" s="436" t="s">
        <v>36</v>
      </c>
      <c r="C150" s="437"/>
      <c r="D150" s="437"/>
      <c r="E150" s="440"/>
      <c r="F150" s="441"/>
      <c r="G150" s="441"/>
      <c r="H150" s="441"/>
      <c r="I150" s="441"/>
      <c r="J150" s="441"/>
      <c r="K150" s="442"/>
      <c r="L150" s="443"/>
      <c r="M150" s="443"/>
      <c r="N150" s="443"/>
      <c r="O150" s="443"/>
      <c r="P150" s="443"/>
      <c r="Q150" s="443"/>
      <c r="R150" s="442"/>
      <c r="S150" s="443"/>
      <c r="T150" s="443"/>
      <c r="U150" s="443"/>
      <c r="V150" s="443"/>
      <c r="W150" s="443"/>
      <c r="X150" s="443"/>
    </row>
    <row r="151" spans="1:24" ht="13.5" customHeight="1">
      <c r="A151" s="34"/>
      <c r="B151" s="438"/>
      <c r="C151" s="439"/>
      <c r="D151" s="439"/>
      <c r="E151" s="440"/>
      <c r="F151" s="440"/>
      <c r="G151" s="440"/>
      <c r="H151" s="440"/>
      <c r="I151" s="440"/>
      <c r="J151" s="440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</row>
    <row r="152" spans="1:24" ht="13.5" customHeight="1">
      <c r="A152" s="35"/>
      <c r="B152" s="48"/>
      <c r="C152" s="37"/>
      <c r="D152" s="37"/>
      <c r="E152" s="38"/>
      <c r="F152" s="38"/>
      <c r="G152" s="38"/>
      <c r="H152" s="38"/>
      <c r="I152" s="38"/>
      <c r="J152" s="38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</row>
    <row r="153" spans="1:24" ht="13.5" customHeight="1">
      <c r="A153" s="35"/>
      <c r="B153" s="48"/>
      <c r="C153" s="37"/>
      <c r="D153" s="37"/>
      <c r="E153" s="38"/>
      <c r="F153" s="38"/>
      <c r="G153" s="38"/>
      <c r="H153" s="38"/>
      <c r="I153" s="38"/>
      <c r="J153" s="38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13.5" customHeight="1">
      <c r="A154" s="35"/>
      <c r="B154" s="48"/>
      <c r="C154" s="42"/>
      <c r="D154" s="42"/>
      <c r="E154" s="42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4"/>
      <c r="Q154" s="43"/>
      <c r="R154" s="44"/>
      <c r="S154" s="44"/>
      <c r="T154" s="44"/>
      <c r="U154" s="44"/>
      <c r="V154" s="44"/>
      <c r="W154" s="45"/>
      <c r="X154" s="46"/>
    </row>
    <row r="155" spans="1:24" ht="13.5" customHeight="1">
      <c r="A155" s="35"/>
      <c r="B155" s="36"/>
      <c r="C155" s="42"/>
      <c r="D155" s="42"/>
      <c r="E155" s="42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  <c r="Q155" s="43"/>
      <c r="R155" s="44"/>
      <c r="S155" s="44"/>
      <c r="T155" s="44"/>
      <c r="U155" s="44"/>
      <c r="V155" s="44"/>
      <c r="W155" s="45"/>
      <c r="X155" s="46"/>
    </row>
    <row r="156" spans="1:24" ht="13.5" customHeight="1">
      <c r="A156" s="35"/>
      <c r="B156" s="48" t="s">
        <v>37</v>
      </c>
      <c r="C156" s="42"/>
      <c r="D156" s="42"/>
      <c r="E156" s="42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4"/>
      <c r="Q156" s="43"/>
      <c r="R156" s="44"/>
      <c r="S156" s="44"/>
      <c r="T156" s="44"/>
      <c r="U156" s="44"/>
      <c r="V156" s="44"/>
      <c r="W156" s="45"/>
      <c r="X156" s="46"/>
    </row>
    <row r="157" spans="1:24" ht="13.5" customHeight="1">
      <c r="A157" s="22"/>
      <c r="B157" s="444" t="s">
        <v>10</v>
      </c>
      <c r="C157" s="444"/>
      <c r="D157" s="444"/>
      <c r="E157" s="444"/>
      <c r="F157" s="444"/>
      <c r="G157" s="444"/>
      <c r="H157" s="444"/>
      <c r="I157" s="444"/>
      <c r="J157" s="444"/>
      <c r="K157" s="444"/>
      <c r="L157" s="444"/>
      <c r="M157" s="444"/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</row>
    <row r="158" spans="1:24" ht="13.5" customHeight="1" thickBot="1">
      <c r="A158" s="22"/>
      <c r="B158" s="445"/>
      <c r="C158" s="445"/>
      <c r="D158" s="445"/>
      <c r="E158" s="445"/>
      <c r="F158" s="445"/>
      <c r="G158" s="445"/>
      <c r="H158" s="445"/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4"/>
      <c r="X158" s="444"/>
    </row>
    <row r="159" spans="1:24" ht="13.5" customHeight="1">
      <c r="A159" s="22"/>
      <c r="B159" s="432" t="s">
        <v>38</v>
      </c>
      <c r="C159" s="434" t="s">
        <v>39</v>
      </c>
      <c r="D159" s="419" t="s">
        <v>40</v>
      </c>
      <c r="E159" s="420"/>
      <c r="F159" s="420"/>
      <c r="G159" s="420"/>
      <c r="H159" s="421"/>
      <c r="I159" s="419" t="s">
        <v>41</v>
      </c>
      <c r="J159" s="421"/>
      <c r="K159" s="420" t="s">
        <v>42</v>
      </c>
      <c r="L159" s="420"/>
      <c r="M159" s="421"/>
      <c r="N159" s="419" t="s">
        <v>43</v>
      </c>
      <c r="O159" s="420"/>
      <c r="P159" s="421"/>
      <c r="Q159" s="419" t="s">
        <v>44</v>
      </c>
      <c r="R159" s="420"/>
      <c r="S159" s="420"/>
      <c r="T159" s="421"/>
      <c r="U159" s="425" t="s">
        <v>76</v>
      </c>
      <c r="V159" s="426"/>
      <c r="W159" s="429" t="s">
        <v>77</v>
      </c>
      <c r="X159" s="430"/>
    </row>
    <row r="160" spans="1:24" ht="13.5" customHeight="1">
      <c r="A160" s="22"/>
      <c r="B160" s="433"/>
      <c r="C160" s="435"/>
      <c r="D160" s="422"/>
      <c r="E160" s="423"/>
      <c r="F160" s="423"/>
      <c r="G160" s="423"/>
      <c r="H160" s="424"/>
      <c r="I160" s="422"/>
      <c r="J160" s="424"/>
      <c r="K160" s="423"/>
      <c r="L160" s="423"/>
      <c r="M160" s="424"/>
      <c r="N160" s="422"/>
      <c r="O160" s="423"/>
      <c r="P160" s="424"/>
      <c r="Q160" s="422"/>
      <c r="R160" s="423"/>
      <c r="S160" s="423"/>
      <c r="T160" s="424"/>
      <c r="U160" s="427"/>
      <c r="V160" s="428"/>
      <c r="W160" s="423"/>
      <c r="X160" s="424"/>
    </row>
    <row r="161" spans="1:24" ht="13.5" customHeight="1">
      <c r="A161" s="22"/>
      <c r="B161" s="431"/>
      <c r="C161" s="393"/>
      <c r="D161" s="395"/>
      <c r="E161" s="396"/>
      <c r="F161" s="396"/>
      <c r="G161" s="396"/>
      <c r="H161" s="397"/>
      <c r="I161" s="395"/>
      <c r="J161" s="397"/>
      <c r="K161" s="499"/>
      <c r="L161" s="500"/>
      <c r="M161" s="501"/>
      <c r="N161" s="505"/>
      <c r="O161" s="506"/>
      <c r="P161" s="507"/>
      <c r="Q161" s="493"/>
      <c r="R161" s="494"/>
      <c r="S161" s="494"/>
      <c r="T161" s="495"/>
      <c r="U161" s="379"/>
      <c r="V161" s="380"/>
      <c r="W161" s="371"/>
      <c r="X161" s="372"/>
    </row>
    <row r="162" spans="1:24" ht="13.5" customHeight="1">
      <c r="A162" s="22"/>
      <c r="B162" s="431"/>
      <c r="C162" s="393"/>
      <c r="D162" s="411"/>
      <c r="E162" s="412"/>
      <c r="F162" s="412"/>
      <c r="G162" s="412"/>
      <c r="H162" s="413"/>
      <c r="I162" s="411"/>
      <c r="J162" s="413"/>
      <c r="K162" s="514"/>
      <c r="L162" s="515"/>
      <c r="M162" s="516"/>
      <c r="N162" s="517"/>
      <c r="O162" s="518"/>
      <c r="P162" s="519"/>
      <c r="Q162" s="496"/>
      <c r="R162" s="497"/>
      <c r="S162" s="497"/>
      <c r="T162" s="498"/>
      <c r="U162" s="379"/>
      <c r="V162" s="380"/>
      <c r="W162" s="373"/>
      <c r="X162" s="374"/>
    </row>
    <row r="163" spans="1:24" ht="13.5" customHeight="1">
      <c r="A163" s="22"/>
      <c r="B163" s="391"/>
      <c r="C163" s="393"/>
      <c r="D163" s="395"/>
      <c r="E163" s="396"/>
      <c r="F163" s="396"/>
      <c r="G163" s="396"/>
      <c r="H163" s="397"/>
      <c r="I163" s="395"/>
      <c r="J163" s="397"/>
      <c r="K163" s="499"/>
      <c r="L163" s="500"/>
      <c r="M163" s="501"/>
      <c r="N163" s="505"/>
      <c r="O163" s="506"/>
      <c r="P163" s="507"/>
      <c r="Q163" s="493"/>
      <c r="R163" s="494"/>
      <c r="S163" s="494"/>
      <c r="T163" s="495"/>
      <c r="U163" s="379"/>
      <c r="V163" s="380"/>
      <c r="W163" s="371"/>
      <c r="X163" s="372"/>
    </row>
    <row r="164" spans="1:24" ht="13.5" customHeight="1">
      <c r="A164" s="22"/>
      <c r="B164" s="410"/>
      <c r="C164" s="393"/>
      <c r="D164" s="411"/>
      <c r="E164" s="412"/>
      <c r="F164" s="412"/>
      <c r="G164" s="412"/>
      <c r="H164" s="413"/>
      <c r="I164" s="411"/>
      <c r="J164" s="413"/>
      <c r="K164" s="514"/>
      <c r="L164" s="515"/>
      <c r="M164" s="516"/>
      <c r="N164" s="517"/>
      <c r="O164" s="518"/>
      <c r="P164" s="519"/>
      <c r="Q164" s="496"/>
      <c r="R164" s="497"/>
      <c r="S164" s="497"/>
      <c r="T164" s="498"/>
      <c r="U164" s="379"/>
      <c r="V164" s="380"/>
      <c r="W164" s="373"/>
      <c r="X164" s="374"/>
    </row>
    <row r="165" spans="1:24" ht="13.5" customHeight="1">
      <c r="A165" s="22"/>
      <c r="B165" s="391"/>
      <c r="C165" s="393"/>
      <c r="D165" s="395"/>
      <c r="E165" s="396"/>
      <c r="F165" s="396"/>
      <c r="G165" s="396"/>
      <c r="H165" s="397"/>
      <c r="I165" s="395"/>
      <c r="J165" s="397"/>
      <c r="K165" s="499"/>
      <c r="L165" s="500"/>
      <c r="M165" s="501"/>
      <c r="N165" s="505"/>
      <c r="O165" s="506"/>
      <c r="P165" s="507"/>
      <c r="Q165" s="493"/>
      <c r="R165" s="494"/>
      <c r="S165" s="494"/>
      <c r="T165" s="495"/>
      <c r="U165" s="379"/>
      <c r="V165" s="380"/>
      <c r="W165" s="371"/>
      <c r="X165" s="372"/>
    </row>
    <row r="166" spans="1:24" ht="13.5" customHeight="1">
      <c r="A166" s="22"/>
      <c r="B166" s="410"/>
      <c r="C166" s="393"/>
      <c r="D166" s="411"/>
      <c r="E166" s="412"/>
      <c r="F166" s="412"/>
      <c r="G166" s="412"/>
      <c r="H166" s="413"/>
      <c r="I166" s="411"/>
      <c r="J166" s="413"/>
      <c r="K166" s="514"/>
      <c r="L166" s="515"/>
      <c r="M166" s="516"/>
      <c r="N166" s="517"/>
      <c r="O166" s="518"/>
      <c r="P166" s="519"/>
      <c r="Q166" s="496"/>
      <c r="R166" s="497"/>
      <c r="S166" s="497"/>
      <c r="T166" s="498"/>
      <c r="U166" s="379"/>
      <c r="V166" s="380"/>
      <c r="W166" s="373"/>
      <c r="X166" s="374"/>
    </row>
    <row r="167" spans="1:24" ht="14.25" customHeight="1">
      <c r="A167" s="22"/>
      <c r="B167" s="391"/>
      <c r="C167" s="393"/>
      <c r="D167" s="395"/>
      <c r="E167" s="396"/>
      <c r="F167" s="396"/>
      <c r="G167" s="396"/>
      <c r="H167" s="397"/>
      <c r="I167" s="395"/>
      <c r="J167" s="397"/>
      <c r="K167" s="499"/>
      <c r="L167" s="500"/>
      <c r="M167" s="501"/>
      <c r="N167" s="505"/>
      <c r="O167" s="506"/>
      <c r="P167" s="507"/>
      <c r="Q167" s="493"/>
      <c r="R167" s="494"/>
      <c r="S167" s="494"/>
      <c r="T167" s="495"/>
      <c r="U167" s="379"/>
      <c r="V167" s="380"/>
      <c r="W167" s="371"/>
      <c r="X167" s="372"/>
    </row>
    <row r="168" spans="1:24" ht="14.25" customHeight="1">
      <c r="A168" s="22"/>
      <c r="B168" s="410"/>
      <c r="C168" s="393"/>
      <c r="D168" s="411"/>
      <c r="E168" s="412"/>
      <c r="F168" s="412"/>
      <c r="G168" s="412"/>
      <c r="H168" s="413"/>
      <c r="I168" s="411"/>
      <c r="J168" s="413"/>
      <c r="K168" s="514"/>
      <c r="L168" s="515"/>
      <c r="M168" s="516"/>
      <c r="N168" s="517"/>
      <c r="O168" s="518"/>
      <c r="P168" s="519"/>
      <c r="Q168" s="496"/>
      <c r="R168" s="497"/>
      <c r="S168" s="497"/>
      <c r="T168" s="498"/>
      <c r="U168" s="379"/>
      <c r="V168" s="380"/>
      <c r="W168" s="373"/>
      <c r="X168" s="374"/>
    </row>
    <row r="169" spans="1:24" ht="13.5" customHeight="1">
      <c r="A169" s="22"/>
      <c r="B169" s="391"/>
      <c r="C169" s="393"/>
      <c r="D169" s="395"/>
      <c r="E169" s="396"/>
      <c r="F169" s="396"/>
      <c r="G169" s="396"/>
      <c r="H169" s="397"/>
      <c r="I169" s="395"/>
      <c r="J169" s="397"/>
      <c r="K169" s="499"/>
      <c r="L169" s="500"/>
      <c r="M169" s="501"/>
      <c r="N169" s="505"/>
      <c r="O169" s="506"/>
      <c r="P169" s="507"/>
      <c r="Q169" s="493"/>
      <c r="R169" s="494"/>
      <c r="S169" s="494"/>
      <c r="T169" s="495"/>
      <c r="U169" s="379"/>
      <c r="V169" s="380"/>
      <c r="W169" s="371"/>
      <c r="X169" s="372"/>
    </row>
    <row r="170" spans="1:24" ht="13.5" customHeight="1">
      <c r="A170" s="22"/>
      <c r="B170" s="410"/>
      <c r="C170" s="393"/>
      <c r="D170" s="411"/>
      <c r="E170" s="412"/>
      <c r="F170" s="412"/>
      <c r="G170" s="412"/>
      <c r="H170" s="413"/>
      <c r="I170" s="411"/>
      <c r="J170" s="413"/>
      <c r="K170" s="514"/>
      <c r="L170" s="515"/>
      <c r="M170" s="516"/>
      <c r="N170" s="517"/>
      <c r="O170" s="518"/>
      <c r="P170" s="519"/>
      <c r="Q170" s="496"/>
      <c r="R170" s="497"/>
      <c r="S170" s="497"/>
      <c r="T170" s="498"/>
      <c r="U170" s="379"/>
      <c r="V170" s="380"/>
      <c r="W170" s="373"/>
      <c r="X170" s="374"/>
    </row>
    <row r="171" spans="1:24" ht="13.5" customHeight="1">
      <c r="A171" s="22"/>
      <c r="B171" s="391"/>
      <c r="C171" s="393"/>
      <c r="D171" s="395"/>
      <c r="E171" s="396"/>
      <c r="F171" s="396"/>
      <c r="G171" s="396"/>
      <c r="H171" s="397"/>
      <c r="I171" s="395"/>
      <c r="J171" s="397"/>
      <c r="K171" s="499"/>
      <c r="L171" s="500"/>
      <c r="M171" s="501"/>
      <c r="N171" s="505"/>
      <c r="O171" s="506"/>
      <c r="P171" s="507"/>
      <c r="Q171" s="493"/>
      <c r="R171" s="494"/>
      <c r="S171" s="494"/>
      <c r="T171" s="495"/>
      <c r="U171" s="379"/>
      <c r="V171" s="380"/>
      <c r="W171" s="371"/>
      <c r="X171" s="372"/>
    </row>
    <row r="172" spans="1:24" ht="13.5" customHeight="1">
      <c r="A172" s="22"/>
      <c r="B172" s="410"/>
      <c r="C172" s="393"/>
      <c r="D172" s="411"/>
      <c r="E172" s="412"/>
      <c r="F172" s="412"/>
      <c r="G172" s="412"/>
      <c r="H172" s="413"/>
      <c r="I172" s="411"/>
      <c r="J172" s="413"/>
      <c r="K172" s="514"/>
      <c r="L172" s="515"/>
      <c r="M172" s="516"/>
      <c r="N172" s="517"/>
      <c r="O172" s="518"/>
      <c r="P172" s="519"/>
      <c r="Q172" s="496"/>
      <c r="R172" s="497"/>
      <c r="S172" s="497"/>
      <c r="T172" s="498"/>
      <c r="U172" s="379"/>
      <c r="V172" s="380"/>
      <c r="W172" s="373"/>
      <c r="X172" s="374"/>
    </row>
    <row r="173" spans="1:24" ht="13.5" customHeight="1">
      <c r="A173" s="22"/>
      <c r="B173" s="391"/>
      <c r="C173" s="417"/>
      <c r="D173" s="395"/>
      <c r="E173" s="396"/>
      <c r="F173" s="396"/>
      <c r="G173" s="396"/>
      <c r="H173" s="397"/>
      <c r="I173" s="395"/>
      <c r="J173" s="397"/>
      <c r="K173" s="499"/>
      <c r="L173" s="500"/>
      <c r="M173" s="501"/>
      <c r="N173" s="505"/>
      <c r="O173" s="506"/>
      <c r="P173" s="507"/>
      <c r="Q173" s="493"/>
      <c r="R173" s="494"/>
      <c r="S173" s="494"/>
      <c r="T173" s="495"/>
      <c r="U173" s="379"/>
      <c r="V173" s="380"/>
      <c r="W173" s="371"/>
      <c r="X173" s="372"/>
    </row>
    <row r="174" spans="1:24" ht="13.5" customHeight="1">
      <c r="A174" s="22"/>
      <c r="B174" s="410"/>
      <c r="C174" s="418"/>
      <c r="D174" s="411"/>
      <c r="E174" s="412"/>
      <c r="F174" s="412"/>
      <c r="G174" s="412"/>
      <c r="H174" s="413"/>
      <c r="I174" s="411"/>
      <c r="J174" s="413"/>
      <c r="K174" s="514"/>
      <c r="L174" s="515"/>
      <c r="M174" s="516"/>
      <c r="N174" s="517"/>
      <c r="O174" s="518"/>
      <c r="P174" s="519"/>
      <c r="Q174" s="496"/>
      <c r="R174" s="497"/>
      <c r="S174" s="497"/>
      <c r="T174" s="498"/>
      <c r="U174" s="379"/>
      <c r="V174" s="380"/>
      <c r="W174" s="373"/>
      <c r="X174" s="374"/>
    </row>
    <row r="175" spans="1:24" ht="13.5" customHeight="1">
      <c r="A175" s="22"/>
      <c r="B175" s="391"/>
      <c r="C175" s="393"/>
      <c r="D175" s="395"/>
      <c r="E175" s="396"/>
      <c r="F175" s="396"/>
      <c r="G175" s="396"/>
      <c r="H175" s="397"/>
      <c r="I175" s="395"/>
      <c r="J175" s="397"/>
      <c r="K175" s="499"/>
      <c r="L175" s="500"/>
      <c r="M175" s="501"/>
      <c r="N175" s="505"/>
      <c r="O175" s="506"/>
      <c r="P175" s="507"/>
      <c r="Q175" s="493"/>
      <c r="R175" s="494"/>
      <c r="S175" s="494"/>
      <c r="T175" s="495"/>
      <c r="U175" s="379"/>
      <c r="V175" s="380"/>
      <c r="W175" s="371"/>
      <c r="X175" s="372"/>
    </row>
    <row r="176" spans="1:24" ht="13.5" customHeight="1">
      <c r="A176" s="22"/>
      <c r="B176" s="410"/>
      <c r="C176" s="393"/>
      <c r="D176" s="411"/>
      <c r="E176" s="412"/>
      <c r="F176" s="412"/>
      <c r="G176" s="412"/>
      <c r="H176" s="413"/>
      <c r="I176" s="411"/>
      <c r="J176" s="413"/>
      <c r="K176" s="514"/>
      <c r="L176" s="515"/>
      <c r="M176" s="516"/>
      <c r="N176" s="517"/>
      <c r="O176" s="518"/>
      <c r="P176" s="519"/>
      <c r="Q176" s="496"/>
      <c r="R176" s="497"/>
      <c r="S176" s="497"/>
      <c r="T176" s="498"/>
      <c r="U176" s="379"/>
      <c r="V176" s="380"/>
      <c r="W176" s="373"/>
      <c r="X176" s="374"/>
    </row>
    <row r="177" spans="1:24" ht="13.5" customHeight="1">
      <c r="A177" s="22"/>
      <c r="B177" s="391"/>
      <c r="C177" s="393"/>
      <c r="D177" s="395"/>
      <c r="E177" s="396"/>
      <c r="F177" s="396"/>
      <c r="G177" s="396"/>
      <c r="H177" s="397"/>
      <c r="I177" s="395"/>
      <c r="J177" s="397"/>
      <c r="K177" s="499"/>
      <c r="L177" s="500"/>
      <c r="M177" s="501"/>
      <c r="N177" s="505"/>
      <c r="O177" s="506"/>
      <c r="P177" s="507"/>
      <c r="Q177" s="493"/>
      <c r="R177" s="494"/>
      <c r="S177" s="494"/>
      <c r="T177" s="495"/>
      <c r="U177" s="379"/>
      <c r="V177" s="380"/>
      <c r="W177" s="371"/>
      <c r="X177" s="372"/>
    </row>
    <row r="178" spans="1:24" ht="13.5" customHeight="1">
      <c r="A178" s="22"/>
      <c r="B178" s="410"/>
      <c r="C178" s="393"/>
      <c r="D178" s="411"/>
      <c r="E178" s="412"/>
      <c r="F178" s="412"/>
      <c r="G178" s="412"/>
      <c r="H178" s="413"/>
      <c r="I178" s="411"/>
      <c r="J178" s="413"/>
      <c r="K178" s="514"/>
      <c r="L178" s="515"/>
      <c r="M178" s="516"/>
      <c r="N178" s="517"/>
      <c r="O178" s="518"/>
      <c r="P178" s="519"/>
      <c r="Q178" s="496"/>
      <c r="R178" s="497"/>
      <c r="S178" s="497"/>
      <c r="T178" s="498"/>
      <c r="U178" s="379"/>
      <c r="V178" s="380"/>
      <c r="W178" s="373"/>
      <c r="X178" s="374"/>
    </row>
    <row r="179" spans="1:24" ht="13.5" customHeight="1">
      <c r="A179" s="22"/>
      <c r="B179" s="391"/>
      <c r="C179" s="393"/>
      <c r="D179" s="395"/>
      <c r="E179" s="396"/>
      <c r="F179" s="396"/>
      <c r="G179" s="396"/>
      <c r="H179" s="397"/>
      <c r="I179" s="395"/>
      <c r="J179" s="397"/>
      <c r="K179" s="499"/>
      <c r="L179" s="500"/>
      <c r="M179" s="501"/>
      <c r="N179" s="505"/>
      <c r="O179" s="506"/>
      <c r="P179" s="507"/>
      <c r="Q179" s="493"/>
      <c r="R179" s="494"/>
      <c r="S179" s="494"/>
      <c r="T179" s="495"/>
      <c r="U179" s="379"/>
      <c r="V179" s="380"/>
      <c r="W179" s="371"/>
      <c r="X179" s="372"/>
    </row>
    <row r="180" spans="1:24" ht="13.5" customHeight="1">
      <c r="A180" s="22"/>
      <c r="B180" s="410"/>
      <c r="C180" s="393"/>
      <c r="D180" s="411"/>
      <c r="E180" s="412"/>
      <c r="F180" s="412"/>
      <c r="G180" s="412"/>
      <c r="H180" s="413"/>
      <c r="I180" s="411"/>
      <c r="J180" s="413"/>
      <c r="K180" s="514"/>
      <c r="L180" s="515"/>
      <c r="M180" s="516"/>
      <c r="N180" s="517"/>
      <c r="O180" s="518"/>
      <c r="P180" s="519"/>
      <c r="Q180" s="496"/>
      <c r="R180" s="497"/>
      <c r="S180" s="497"/>
      <c r="T180" s="498"/>
      <c r="U180" s="379"/>
      <c r="V180" s="380"/>
      <c r="W180" s="373"/>
      <c r="X180" s="374"/>
    </row>
    <row r="181" spans="1:24" ht="13.5" customHeight="1">
      <c r="A181" s="22"/>
      <c r="B181" s="391"/>
      <c r="C181" s="393"/>
      <c r="D181" s="395"/>
      <c r="E181" s="396"/>
      <c r="F181" s="396"/>
      <c r="G181" s="396"/>
      <c r="H181" s="397"/>
      <c r="I181" s="395"/>
      <c r="J181" s="397"/>
      <c r="K181" s="499"/>
      <c r="L181" s="500"/>
      <c r="M181" s="501"/>
      <c r="N181" s="505"/>
      <c r="O181" s="506"/>
      <c r="P181" s="507"/>
      <c r="Q181" s="493"/>
      <c r="R181" s="494"/>
      <c r="S181" s="494"/>
      <c r="T181" s="495"/>
      <c r="U181" s="379"/>
      <c r="V181" s="380"/>
      <c r="W181" s="371"/>
      <c r="X181" s="372"/>
    </row>
    <row r="182" spans="1:24" ht="14.25" customHeight="1" thickBot="1">
      <c r="A182" s="22"/>
      <c r="B182" s="392"/>
      <c r="C182" s="394"/>
      <c r="D182" s="398"/>
      <c r="E182" s="399"/>
      <c r="F182" s="399"/>
      <c r="G182" s="399"/>
      <c r="H182" s="400"/>
      <c r="I182" s="398"/>
      <c r="J182" s="400"/>
      <c r="K182" s="502"/>
      <c r="L182" s="503"/>
      <c r="M182" s="504"/>
      <c r="N182" s="508"/>
      <c r="O182" s="509"/>
      <c r="P182" s="510"/>
      <c r="Q182" s="511"/>
      <c r="R182" s="512"/>
      <c r="S182" s="512"/>
      <c r="T182" s="513"/>
      <c r="U182" s="381"/>
      <c r="V182" s="382"/>
      <c r="W182" s="373"/>
      <c r="X182" s="374"/>
    </row>
    <row r="183" spans="1:24" ht="13.5" customHeight="1">
      <c r="A183" s="22"/>
      <c r="B183" s="383" t="s">
        <v>6</v>
      </c>
      <c r="C183" s="384"/>
      <c r="D183" s="384"/>
      <c r="E183" s="384"/>
      <c r="F183" s="384"/>
      <c r="G183" s="384"/>
      <c r="H183" s="384"/>
      <c r="I183" s="384"/>
      <c r="J183" s="384"/>
      <c r="K183" s="384"/>
      <c r="L183" s="384"/>
      <c r="M183" s="384"/>
      <c r="N183" s="384"/>
      <c r="O183" s="384"/>
      <c r="P183" s="385"/>
      <c r="Q183" s="530">
        <f>SUM(Q161:T182)</f>
        <v>0</v>
      </c>
      <c r="R183" s="531"/>
      <c r="S183" s="531"/>
      <c r="T183" s="532"/>
      <c r="U183" s="386"/>
      <c r="V183" s="388"/>
      <c r="W183" s="371"/>
      <c r="X183" s="372"/>
    </row>
    <row r="184" spans="1:24" ht="13.5" customHeight="1">
      <c r="A184" s="22"/>
      <c r="B184" s="362"/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4"/>
      <c r="Q184" s="496"/>
      <c r="R184" s="497"/>
      <c r="S184" s="497"/>
      <c r="T184" s="498"/>
      <c r="U184" s="389"/>
      <c r="V184" s="390"/>
      <c r="W184" s="373"/>
      <c r="X184" s="374"/>
    </row>
    <row r="185" spans="1:24" ht="13.5" customHeight="1">
      <c r="A185" s="22"/>
      <c r="B185" s="359" t="s">
        <v>7</v>
      </c>
      <c r="C185" s="360"/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0"/>
      <c r="O185" s="360"/>
      <c r="P185" s="361"/>
      <c r="Q185" s="493">
        <f>IF(R161="","",SUM(R161:U182)+SUM(R250)+SUM(R312)+SUM(R374)+SUM(R436)+SUM(R498)+SUM(R560)+SUM(R622)+SUM(R684)+SUM(R746))</f>
      </c>
      <c r="R185" s="494"/>
      <c r="S185" s="494"/>
      <c r="T185" s="495"/>
      <c r="U185" s="365"/>
      <c r="V185" s="367"/>
      <c r="W185" s="371"/>
      <c r="X185" s="372"/>
    </row>
    <row r="186" spans="1:24" ht="13.5" customHeight="1">
      <c r="A186" s="22"/>
      <c r="B186" s="362"/>
      <c r="C186" s="363"/>
      <c r="D186" s="363"/>
      <c r="E186" s="363"/>
      <c r="F186" s="363"/>
      <c r="G186" s="363"/>
      <c r="H186" s="363"/>
      <c r="I186" s="363"/>
      <c r="J186" s="363"/>
      <c r="K186" s="363"/>
      <c r="L186" s="363"/>
      <c r="M186" s="363"/>
      <c r="N186" s="363"/>
      <c r="O186" s="363"/>
      <c r="P186" s="364"/>
      <c r="Q186" s="496"/>
      <c r="R186" s="497"/>
      <c r="S186" s="497"/>
      <c r="T186" s="498"/>
      <c r="U186" s="368"/>
      <c r="V186" s="370"/>
      <c r="W186" s="373"/>
      <c r="X186" s="374"/>
    </row>
    <row r="187" spans="1:24" ht="6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6.75" customHeight="1">
      <c r="A188" s="22"/>
      <c r="B188" s="36" t="s">
        <v>5</v>
      </c>
      <c r="C188" s="22"/>
      <c r="D188" s="22"/>
      <c r="E188" s="22"/>
      <c r="F188" s="22"/>
      <c r="G188" s="22"/>
      <c r="H188" s="22"/>
      <c r="I188" s="22"/>
      <c r="J188" s="25"/>
      <c r="K188" s="25"/>
      <c r="L188" s="25"/>
      <c r="M188" s="66"/>
      <c r="N188" s="66"/>
      <c r="O188" s="66"/>
      <c r="P188" s="25"/>
      <c r="Q188" s="375" t="s">
        <v>45</v>
      </c>
      <c r="R188" s="376"/>
      <c r="S188" s="377"/>
      <c r="T188" s="378"/>
      <c r="U188" s="377"/>
      <c r="V188" s="378"/>
      <c r="W188" s="377"/>
      <c r="X188" s="378"/>
    </row>
    <row r="189" spans="1:24" ht="13.5" customHeight="1">
      <c r="A189" s="22"/>
      <c r="B189" s="48" t="s">
        <v>78</v>
      </c>
      <c r="C189" s="22"/>
      <c r="D189" s="22"/>
      <c r="E189" s="22"/>
      <c r="F189" s="22"/>
      <c r="G189" s="22"/>
      <c r="H189" s="22"/>
      <c r="I189" s="22"/>
      <c r="J189" s="25"/>
      <c r="K189" s="25"/>
      <c r="L189" s="25"/>
      <c r="M189" s="102"/>
      <c r="N189" s="102"/>
      <c r="O189" s="102"/>
      <c r="P189" s="25"/>
      <c r="Q189" s="347" t="s">
        <v>46</v>
      </c>
      <c r="R189" s="348"/>
      <c r="S189" s="353"/>
      <c r="T189" s="354"/>
      <c r="U189" s="353"/>
      <c r="V189" s="354"/>
      <c r="W189" s="353"/>
      <c r="X189" s="354"/>
    </row>
    <row r="190" spans="1:24" ht="13.5" customHeight="1">
      <c r="A190" s="22"/>
      <c r="B190" s="36" t="s">
        <v>47</v>
      </c>
      <c r="C190" s="22"/>
      <c r="D190" s="22"/>
      <c r="E190" s="22"/>
      <c r="F190" s="22"/>
      <c r="G190" s="22"/>
      <c r="H190" s="22"/>
      <c r="I190" s="22"/>
      <c r="J190" s="25"/>
      <c r="K190" s="25"/>
      <c r="L190" s="25"/>
      <c r="M190" s="102"/>
      <c r="N190" s="102"/>
      <c r="O190" s="102"/>
      <c r="P190" s="25"/>
      <c r="Q190" s="349"/>
      <c r="R190" s="350"/>
      <c r="S190" s="355"/>
      <c r="T190" s="356"/>
      <c r="U190" s="355"/>
      <c r="V190" s="356"/>
      <c r="W190" s="355"/>
      <c r="X190" s="356"/>
    </row>
    <row r="191" spans="1:24" ht="13.5" customHeight="1">
      <c r="A191" s="22"/>
      <c r="B191" s="36" t="s">
        <v>48</v>
      </c>
      <c r="C191" s="22"/>
      <c r="D191" s="22"/>
      <c r="E191" s="22"/>
      <c r="F191" s="22"/>
      <c r="G191" s="22"/>
      <c r="H191" s="22"/>
      <c r="I191" s="22"/>
      <c r="J191" s="25"/>
      <c r="K191" s="25"/>
      <c r="L191" s="25"/>
      <c r="M191" s="102"/>
      <c r="N191" s="102"/>
      <c r="O191" s="102"/>
      <c r="P191" s="25"/>
      <c r="Q191" s="351"/>
      <c r="R191" s="352"/>
      <c r="S191" s="357"/>
      <c r="T191" s="358"/>
      <c r="U191" s="357"/>
      <c r="V191" s="358"/>
      <c r="W191" s="357"/>
      <c r="X191" s="358"/>
    </row>
    <row r="192" spans="1:24" ht="13.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ht="13.5" customHeight="1"/>
    <row r="194" spans="1:24" ht="13.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34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</row>
    <row r="195" spans="1:24" ht="9.75" customHeight="1">
      <c r="A195" s="34"/>
      <c r="B195" s="147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47"/>
      <c r="T195" s="147"/>
      <c r="U195" s="147"/>
      <c r="V195" s="147"/>
      <c r="W195" s="147"/>
      <c r="X195" s="147"/>
    </row>
    <row r="196" spans="1:24" ht="9.75" customHeight="1">
      <c r="A196" s="34"/>
      <c r="B196" s="147"/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47"/>
      <c r="T196" s="147"/>
      <c r="U196" s="147"/>
      <c r="V196" s="147"/>
      <c r="W196" s="147"/>
      <c r="X196" s="147"/>
    </row>
    <row r="197" spans="1:24" ht="3.75" customHeight="1">
      <c r="A197" s="34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3.5">
      <c r="A198" s="34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3.5" customHeight="1">
      <c r="A199" s="25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9"/>
      <c r="M199" s="149"/>
      <c r="N199" s="149"/>
      <c r="O199" s="142"/>
      <c r="P199" s="142"/>
      <c r="Q199" s="142"/>
      <c r="R199" s="142"/>
      <c r="S199" s="142"/>
      <c r="T199" s="142"/>
      <c r="U199" s="142"/>
      <c r="V199" s="150"/>
      <c r="W199" s="150"/>
      <c r="X199" s="150"/>
    </row>
    <row r="200" spans="1:24" ht="13.5" customHeight="1">
      <c r="A200" s="26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9"/>
      <c r="M200" s="149"/>
      <c r="N200" s="149"/>
      <c r="O200" s="142"/>
      <c r="P200" s="142"/>
      <c r="Q200" s="142"/>
      <c r="R200" s="142"/>
      <c r="S200" s="142"/>
      <c r="T200" s="142"/>
      <c r="U200" s="142"/>
      <c r="V200" s="150"/>
      <c r="W200" s="150"/>
      <c r="X200" s="150"/>
    </row>
    <row r="201" spans="1:24" ht="13.5" customHeight="1">
      <c r="A201" s="26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9"/>
      <c r="M201" s="149"/>
      <c r="N201" s="149"/>
      <c r="O201" s="142"/>
      <c r="P201" s="142"/>
      <c r="Q201" s="142"/>
      <c r="R201" s="142"/>
      <c r="S201" s="142"/>
      <c r="T201" s="142"/>
      <c r="U201" s="142"/>
      <c r="V201" s="150"/>
      <c r="W201" s="150"/>
      <c r="X201" s="150"/>
    </row>
    <row r="202" spans="1:24" ht="13.5" customHeight="1">
      <c r="A202" s="34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9"/>
      <c r="M202" s="149"/>
      <c r="N202" s="149"/>
      <c r="O202" s="142"/>
      <c r="P202" s="142"/>
      <c r="Q202" s="142"/>
      <c r="R202" s="142"/>
      <c r="S202" s="142"/>
      <c r="T202" s="142"/>
      <c r="U202" s="142"/>
      <c r="V202" s="150"/>
      <c r="W202" s="150"/>
      <c r="X202" s="150"/>
    </row>
    <row r="203" spans="1:24" ht="13.5" customHeight="1">
      <c r="A203" s="34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9"/>
      <c r="M203" s="149"/>
      <c r="N203" s="149"/>
      <c r="O203" s="142"/>
      <c r="P203" s="142"/>
      <c r="Q203" s="142"/>
      <c r="R203" s="142"/>
      <c r="S203" s="142"/>
      <c r="T203" s="142"/>
      <c r="U203" s="142"/>
      <c r="V203" s="150"/>
      <c r="W203" s="150"/>
      <c r="X203" s="150"/>
    </row>
    <row r="204" spans="1:24" ht="13.5" customHeight="1">
      <c r="A204" s="34"/>
      <c r="B204" s="148"/>
      <c r="C204" s="148"/>
      <c r="D204" s="148"/>
      <c r="E204" s="148"/>
      <c r="F204" s="148"/>
      <c r="G204" s="148"/>
      <c r="H204" s="148"/>
      <c r="I204" s="148"/>
      <c r="J204" s="148"/>
      <c r="K204" s="148"/>
      <c r="L204" s="149"/>
      <c r="M204" s="149"/>
      <c r="N204" s="149"/>
      <c r="O204" s="142"/>
      <c r="P204" s="142"/>
      <c r="Q204" s="142"/>
      <c r="R204" s="142"/>
      <c r="S204" s="142"/>
      <c r="T204" s="142"/>
      <c r="U204" s="142"/>
      <c r="V204" s="150"/>
      <c r="W204" s="150"/>
      <c r="X204" s="150"/>
    </row>
    <row r="205" spans="1:24" ht="13.5" customHeight="1">
      <c r="A205" s="34"/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9"/>
      <c r="M205" s="149"/>
      <c r="N205" s="149"/>
      <c r="O205" s="142"/>
      <c r="P205" s="142"/>
      <c r="Q205" s="142"/>
      <c r="R205" s="142"/>
      <c r="S205" s="142"/>
      <c r="T205" s="142"/>
      <c r="U205" s="142"/>
      <c r="V205" s="150"/>
      <c r="W205" s="150"/>
      <c r="X205" s="150"/>
    </row>
    <row r="206" spans="1:24" ht="13.5" customHeight="1">
      <c r="A206" s="34"/>
      <c r="B206" s="148"/>
      <c r="C206" s="148"/>
      <c r="D206" s="148"/>
      <c r="E206" s="148"/>
      <c r="F206" s="148"/>
      <c r="G206" s="148"/>
      <c r="H206" s="148"/>
      <c r="I206" s="148"/>
      <c r="J206" s="148"/>
      <c r="K206" s="148"/>
      <c r="L206" s="149"/>
      <c r="M206" s="149"/>
      <c r="N206" s="149"/>
      <c r="O206" s="142"/>
      <c r="P206" s="142"/>
      <c r="Q206" s="142"/>
      <c r="R206" s="142"/>
      <c r="S206" s="142"/>
      <c r="T206" s="142"/>
      <c r="U206" s="142"/>
      <c r="V206" s="150"/>
      <c r="W206" s="150"/>
      <c r="X206" s="150"/>
    </row>
    <row r="207" spans="1:24" ht="13.5" customHeight="1">
      <c r="A207" s="34"/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  <c r="L207" s="149"/>
      <c r="M207" s="149"/>
      <c r="N207" s="149"/>
      <c r="O207" s="142"/>
      <c r="P207" s="142"/>
      <c r="Q207" s="142"/>
      <c r="R207" s="142"/>
      <c r="S207" s="142"/>
      <c r="T207" s="142"/>
      <c r="U207" s="142"/>
      <c r="V207" s="150"/>
      <c r="W207" s="150"/>
      <c r="X207" s="150"/>
    </row>
    <row r="208" spans="1:24" ht="13.5" customHeight="1">
      <c r="A208" s="34"/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9"/>
      <c r="M208" s="149"/>
      <c r="N208" s="149"/>
      <c r="O208" s="142"/>
      <c r="P208" s="142"/>
      <c r="Q208" s="142"/>
      <c r="R208" s="142"/>
      <c r="S208" s="142"/>
      <c r="T208" s="142"/>
      <c r="U208" s="142"/>
      <c r="V208" s="150"/>
      <c r="W208" s="150"/>
      <c r="X208" s="150"/>
    </row>
    <row r="209" spans="1:24" ht="13.5" customHeight="1">
      <c r="A209" s="34"/>
      <c r="B209" s="148"/>
      <c r="C209" s="148"/>
      <c r="D209" s="148"/>
      <c r="E209" s="148"/>
      <c r="F209" s="148"/>
      <c r="G209" s="148"/>
      <c r="H209" s="148"/>
      <c r="I209" s="148"/>
      <c r="J209" s="148"/>
      <c r="K209" s="148"/>
      <c r="L209" s="149"/>
      <c r="M209" s="149"/>
      <c r="N209" s="149"/>
      <c r="O209" s="142"/>
      <c r="P209" s="142"/>
      <c r="Q209" s="142"/>
      <c r="R209" s="142"/>
      <c r="S209" s="142"/>
      <c r="T209" s="142"/>
      <c r="U209" s="142"/>
      <c r="V209" s="150"/>
      <c r="W209" s="150"/>
      <c r="X209" s="150"/>
    </row>
    <row r="210" spans="1:24" ht="13.5" customHeight="1">
      <c r="A210" s="34"/>
      <c r="B210" s="148"/>
      <c r="C210" s="148"/>
      <c r="D210" s="148"/>
      <c r="E210" s="148"/>
      <c r="F210" s="148"/>
      <c r="G210" s="148"/>
      <c r="H210" s="148"/>
      <c r="I210" s="148"/>
      <c r="J210" s="148"/>
      <c r="K210" s="148"/>
      <c r="L210" s="149"/>
      <c r="M210" s="149"/>
      <c r="N210" s="149"/>
      <c r="O210" s="142"/>
      <c r="P210" s="142"/>
      <c r="Q210" s="142"/>
      <c r="R210" s="142"/>
      <c r="S210" s="142"/>
      <c r="T210" s="142"/>
      <c r="U210" s="142"/>
      <c r="V210" s="150"/>
      <c r="W210" s="150"/>
      <c r="X210" s="150"/>
    </row>
    <row r="211" spans="1:24" ht="13.5" customHeight="1">
      <c r="A211" s="34"/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9"/>
      <c r="M211" s="149"/>
      <c r="N211" s="149"/>
      <c r="O211" s="142"/>
      <c r="P211" s="142"/>
      <c r="Q211" s="142"/>
      <c r="R211" s="142"/>
      <c r="S211" s="142"/>
      <c r="T211" s="142"/>
      <c r="U211" s="142"/>
      <c r="V211" s="150"/>
      <c r="W211" s="150"/>
      <c r="X211" s="150"/>
    </row>
    <row r="212" spans="1:24" ht="13.5" customHeight="1">
      <c r="A212" s="34"/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9"/>
      <c r="M212" s="149"/>
      <c r="N212" s="149"/>
      <c r="O212" s="142"/>
      <c r="P212" s="142"/>
      <c r="Q212" s="142"/>
      <c r="R212" s="142"/>
      <c r="S212" s="142"/>
      <c r="T212" s="142"/>
      <c r="U212" s="142"/>
      <c r="V212" s="150"/>
      <c r="W212" s="150"/>
      <c r="X212" s="150"/>
    </row>
    <row r="213" spans="1:24" ht="13.5" customHeight="1">
      <c r="A213" s="35"/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9"/>
      <c r="M213" s="149"/>
      <c r="N213" s="149"/>
      <c r="O213" s="142"/>
      <c r="P213" s="142"/>
      <c r="Q213" s="142"/>
      <c r="R213" s="142"/>
      <c r="S213" s="142"/>
      <c r="T213" s="142"/>
      <c r="U213" s="142"/>
      <c r="V213" s="150"/>
      <c r="W213" s="150"/>
      <c r="X213" s="150"/>
    </row>
    <row r="214" spans="1:24" ht="13.5" customHeight="1">
      <c r="A214" s="35"/>
      <c r="B214" s="148"/>
      <c r="C214" s="148"/>
      <c r="D214" s="148"/>
      <c r="E214" s="148"/>
      <c r="F214" s="148"/>
      <c r="G214" s="148"/>
      <c r="H214" s="148"/>
      <c r="I214" s="148"/>
      <c r="J214" s="148"/>
      <c r="K214" s="148"/>
      <c r="L214" s="149"/>
      <c r="M214" s="149"/>
      <c r="N214" s="149"/>
      <c r="O214" s="142"/>
      <c r="P214" s="142"/>
      <c r="Q214" s="142"/>
      <c r="R214" s="142"/>
      <c r="S214" s="142"/>
      <c r="T214" s="142"/>
      <c r="U214" s="142"/>
      <c r="V214" s="150"/>
      <c r="W214" s="150"/>
      <c r="X214" s="150"/>
    </row>
    <row r="215" spans="1:24" ht="13.5" customHeight="1">
      <c r="A215" s="35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9"/>
      <c r="M215" s="149"/>
      <c r="N215" s="149"/>
      <c r="O215" s="142"/>
      <c r="P215" s="142"/>
      <c r="Q215" s="142"/>
      <c r="R215" s="142"/>
      <c r="S215" s="142"/>
      <c r="T215" s="142"/>
      <c r="U215" s="142"/>
      <c r="V215" s="150"/>
      <c r="W215" s="150"/>
      <c r="X215" s="150"/>
    </row>
    <row r="216" spans="1:24" ht="13.5" customHeight="1">
      <c r="A216" s="35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9"/>
      <c r="M216" s="149"/>
      <c r="N216" s="149"/>
      <c r="O216" s="142"/>
      <c r="P216" s="142"/>
      <c r="Q216" s="142"/>
      <c r="R216" s="142"/>
      <c r="S216" s="142"/>
      <c r="T216" s="142"/>
      <c r="U216" s="142"/>
      <c r="V216" s="150"/>
      <c r="W216" s="150"/>
      <c r="X216" s="150"/>
    </row>
    <row r="217" spans="1:24" ht="13.5" customHeight="1">
      <c r="A217" s="34"/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9"/>
      <c r="M217" s="149"/>
      <c r="N217" s="149"/>
      <c r="O217" s="142"/>
      <c r="P217" s="142"/>
      <c r="Q217" s="142"/>
      <c r="R217" s="142"/>
      <c r="S217" s="142"/>
      <c r="T217" s="142"/>
      <c r="U217" s="142"/>
      <c r="V217" s="150"/>
      <c r="W217" s="150"/>
      <c r="X217" s="150"/>
    </row>
    <row r="218" spans="1:24" ht="13.5" customHeight="1">
      <c r="A218" s="34"/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9"/>
      <c r="M218" s="149"/>
      <c r="N218" s="149"/>
      <c r="O218" s="142"/>
      <c r="P218" s="142"/>
      <c r="Q218" s="142"/>
      <c r="R218" s="142"/>
      <c r="S218" s="142"/>
      <c r="T218" s="142"/>
      <c r="U218" s="142"/>
      <c r="V218" s="150"/>
      <c r="W218" s="150"/>
      <c r="X218" s="150"/>
    </row>
    <row r="219" spans="1:24" ht="13.5" customHeight="1">
      <c r="A219" s="34"/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9"/>
      <c r="M219" s="149"/>
      <c r="N219" s="149"/>
      <c r="O219" s="142"/>
      <c r="P219" s="142"/>
      <c r="Q219" s="142"/>
      <c r="R219" s="142"/>
      <c r="S219" s="142"/>
      <c r="T219" s="142"/>
      <c r="U219" s="142"/>
      <c r="V219" s="150"/>
      <c r="W219" s="150"/>
      <c r="X219" s="150"/>
    </row>
    <row r="220" spans="1:24" ht="13.5" customHeight="1">
      <c r="A220" s="34"/>
      <c r="B220" s="148"/>
      <c r="C220" s="148"/>
      <c r="D220" s="148"/>
      <c r="E220" s="148"/>
      <c r="F220" s="148"/>
      <c r="G220" s="148"/>
      <c r="H220" s="148"/>
      <c r="I220" s="148"/>
      <c r="J220" s="148"/>
      <c r="K220" s="148"/>
      <c r="L220" s="149"/>
      <c r="M220" s="149"/>
      <c r="N220" s="149"/>
      <c r="O220" s="142"/>
      <c r="P220" s="142"/>
      <c r="Q220" s="142"/>
      <c r="R220" s="142"/>
      <c r="S220" s="142"/>
      <c r="T220" s="142"/>
      <c r="U220" s="142"/>
      <c r="V220" s="150"/>
      <c r="W220" s="150"/>
      <c r="X220" s="150"/>
    </row>
    <row r="221" spans="1:24" ht="13.5" customHeight="1">
      <c r="A221" s="34"/>
      <c r="B221" s="148"/>
      <c r="C221" s="148"/>
      <c r="D221" s="148"/>
      <c r="E221" s="148"/>
      <c r="F221" s="148"/>
      <c r="G221" s="148"/>
      <c r="H221" s="148"/>
      <c r="I221" s="148"/>
      <c r="J221" s="148"/>
      <c r="K221" s="148"/>
      <c r="L221" s="149"/>
      <c r="M221" s="149"/>
      <c r="N221" s="149"/>
      <c r="O221" s="142"/>
      <c r="P221" s="142"/>
      <c r="Q221" s="142"/>
      <c r="R221" s="142"/>
      <c r="S221" s="142"/>
      <c r="T221" s="142"/>
      <c r="U221" s="142"/>
      <c r="V221" s="150"/>
      <c r="W221" s="150"/>
      <c r="X221" s="150"/>
    </row>
    <row r="222" spans="1:24" ht="13.5" customHeight="1">
      <c r="A222" s="34"/>
      <c r="B222" s="148"/>
      <c r="C222" s="148"/>
      <c r="D222" s="148"/>
      <c r="E222" s="148"/>
      <c r="F222" s="148"/>
      <c r="G222" s="148"/>
      <c r="H222" s="148"/>
      <c r="I222" s="148"/>
      <c r="J222" s="148"/>
      <c r="K222" s="148"/>
      <c r="L222" s="149"/>
      <c r="M222" s="149"/>
      <c r="N222" s="149"/>
      <c r="O222" s="142"/>
      <c r="P222" s="142"/>
      <c r="Q222" s="142"/>
      <c r="R222" s="142"/>
      <c r="S222" s="142"/>
      <c r="T222" s="142"/>
      <c r="U222" s="142"/>
      <c r="V222" s="150"/>
      <c r="W222" s="150"/>
      <c r="X222" s="150"/>
    </row>
    <row r="223" spans="1:24" ht="13.5" customHeight="1">
      <c r="A223" s="34"/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9"/>
      <c r="M223" s="149"/>
      <c r="N223" s="149"/>
      <c r="O223" s="142"/>
      <c r="P223" s="142"/>
      <c r="Q223" s="142"/>
      <c r="R223" s="142"/>
      <c r="S223" s="142"/>
      <c r="T223" s="142"/>
      <c r="U223" s="142"/>
      <c r="V223" s="150"/>
      <c r="W223" s="150"/>
      <c r="X223" s="150"/>
    </row>
    <row r="224" spans="1:24" ht="13.5" customHeight="1">
      <c r="A224" s="34"/>
      <c r="B224" s="148"/>
      <c r="C224" s="148"/>
      <c r="D224" s="148"/>
      <c r="E224" s="148"/>
      <c r="F224" s="148"/>
      <c r="G224" s="148"/>
      <c r="H224" s="148"/>
      <c r="I224" s="148"/>
      <c r="J224" s="148"/>
      <c r="K224" s="148"/>
      <c r="L224" s="149"/>
      <c r="M224" s="149"/>
      <c r="N224" s="149"/>
      <c r="O224" s="142"/>
      <c r="P224" s="142"/>
      <c r="Q224" s="142"/>
      <c r="R224" s="142"/>
      <c r="S224" s="142"/>
      <c r="T224" s="142"/>
      <c r="U224" s="142"/>
      <c r="V224" s="150"/>
      <c r="W224" s="150"/>
      <c r="X224" s="150"/>
    </row>
    <row r="225" spans="1:24" ht="13.5" customHeight="1">
      <c r="A225" s="34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9"/>
      <c r="M225" s="149"/>
      <c r="N225" s="149"/>
      <c r="O225" s="142"/>
      <c r="P225" s="142"/>
      <c r="Q225" s="142"/>
      <c r="R225" s="142"/>
      <c r="S225" s="142"/>
      <c r="T225" s="142"/>
      <c r="U225" s="142"/>
      <c r="V225" s="150"/>
      <c r="W225" s="150"/>
      <c r="X225" s="150"/>
    </row>
    <row r="226" spans="1:24" ht="13.5" customHeight="1">
      <c r="A226" s="34"/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9"/>
      <c r="M226" s="149"/>
      <c r="N226" s="149"/>
      <c r="O226" s="142"/>
      <c r="P226" s="142"/>
      <c r="Q226" s="142"/>
      <c r="R226" s="142"/>
      <c r="S226" s="142"/>
      <c r="T226" s="142"/>
      <c r="U226" s="142"/>
      <c r="V226" s="150"/>
      <c r="W226" s="150"/>
      <c r="X226" s="150"/>
    </row>
    <row r="227" spans="1:24" ht="13.5" customHeight="1">
      <c r="A227" s="34"/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9"/>
      <c r="M227" s="149"/>
      <c r="N227" s="149"/>
      <c r="O227" s="142"/>
      <c r="P227" s="142"/>
      <c r="Q227" s="142"/>
      <c r="R227" s="142"/>
      <c r="S227" s="142"/>
      <c r="T227" s="142"/>
      <c r="U227" s="142"/>
      <c r="V227" s="150"/>
      <c r="W227" s="150"/>
      <c r="X227" s="150"/>
    </row>
    <row r="228" spans="1:24" ht="13.5" customHeight="1">
      <c r="A228" s="34"/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9"/>
      <c r="M228" s="149"/>
      <c r="N228" s="149"/>
      <c r="O228" s="142"/>
      <c r="P228" s="142"/>
      <c r="Q228" s="142"/>
      <c r="R228" s="142"/>
      <c r="S228" s="142"/>
      <c r="T228" s="142"/>
      <c r="U228" s="142"/>
      <c r="V228" s="150"/>
      <c r="W228" s="150"/>
      <c r="X228" s="150"/>
    </row>
    <row r="229" spans="1:24" ht="14.25" customHeight="1">
      <c r="A229" s="34"/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9"/>
      <c r="M229" s="149"/>
      <c r="N229" s="149"/>
      <c r="O229" s="142"/>
      <c r="P229" s="142"/>
      <c r="Q229" s="142"/>
      <c r="R229" s="142"/>
      <c r="S229" s="142"/>
      <c r="T229" s="142"/>
      <c r="U229" s="142"/>
      <c r="V229" s="150"/>
      <c r="W229" s="150"/>
      <c r="X229" s="150"/>
    </row>
    <row r="230" spans="1:24" ht="14.25" customHeight="1">
      <c r="A230" s="34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9"/>
      <c r="M230" s="149"/>
      <c r="N230" s="149"/>
      <c r="O230" s="142"/>
      <c r="P230" s="142"/>
      <c r="Q230" s="142"/>
      <c r="R230" s="142"/>
      <c r="S230" s="142"/>
      <c r="T230" s="142"/>
      <c r="U230" s="142"/>
      <c r="V230" s="150"/>
      <c r="W230" s="150"/>
      <c r="X230" s="150"/>
    </row>
    <row r="231" spans="1:24" ht="13.5" customHeight="1">
      <c r="A231" s="34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9"/>
      <c r="M231" s="149"/>
      <c r="N231" s="149"/>
      <c r="O231" s="142"/>
      <c r="P231" s="142"/>
      <c r="Q231" s="142"/>
      <c r="R231" s="142"/>
      <c r="S231" s="142"/>
      <c r="T231" s="142"/>
      <c r="U231" s="142"/>
      <c r="V231" s="150"/>
      <c r="W231" s="150"/>
      <c r="X231" s="150"/>
    </row>
    <row r="232" spans="1:24" ht="13.5" customHeight="1">
      <c r="A232" s="34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9"/>
      <c r="M232" s="149"/>
      <c r="N232" s="149"/>
      <c r="O232" s="142"/>
      <c r="P232" s="142"/>
      <c r="Q232" s="142"/>
      <c r="R232" s="142"/>
      <c r="S232" s="142"/>
      <c r="T232" s="142"/>
      <c r="U232" s="142"/>
      <c r="V232" s="150"/>
      <c r="W232" s="150"/>
      <c r="X232" s="150"/>
    </row>
    <row r="233" spans="1:24" ht="13.5" customHeight="1">
      <c r="A233" s="34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9"/>
      <c r="M233" s="149"/>
      <c r="N233" s="149"/>
      <c r="O233" s="142"/>
      <c r="P233" s="142"/>
      <c r="Q233" s="142"/>
      <c r="R233" s="142"/>
      <c r="S233" s="142"/>
      <c r="T233" s="142"/>
      <c r="U233" s="142"/>
      <c r="V233" s="150"/>
      <c r="W233" s="150"/>
      <c r="X233" s="150"/>
    </row>
    <row r="234" spans="1:24" ht="13.5" customHeight="1">
      <c r="A234" s="34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9"/>
      <c r="M234" s="149"/>
      <c r="N234" s="149"/>
      <c r="O234" s="142"/>
      <c r="P234" s="142"/>
      <c r="Q234" s="142"/>
      <c r="R234" s="142"/>
      <c r="S234" s="142"/>
      <c r="T234" s="142"/>
      <c r="U234" s="142"/>
      <c r="V234" s="150"/>
      <c r="W234" s="150"/>
      <c r="X234" s="150"/>
    </row>
    <row r="235" spans="1:24" ht="13.5" customHeight="1">
      <c r="A235" s="34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9"/>
      <c r="M235" s="149"/>
      <c r="N235" s="149"/>
      <c r="O235" s="142"/>
      <c r="P235" s="142"/>
      <c r="Q235" s="142"/>
      <c r="R235" s="142"/>
      <c r="S235" s="142"/>
      <c r="T235" s="142"/>
      <c r="U235" s="142"/>
      <c r="V235" s="150"/>
      <c r="W235" s="150"/>
      <c r="X235" s="150"/>
    </row>
    <row r="236" spans="1:24" ht="13.5" customHeight="1">
      <c r="A236" s="34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9"/>
      <c r="M236" s="149"/>
      <c r="N236" s="149"/>
      <c r="O236" s="142"/>
      <c r="P236" s="142"/>
      <c r="Q236" s="142"/>
      <c r="R236" s="142"/>
      <c r="S236" s="142"/>
      <c r="T236" s="142"/>
      <c r="U236" s="142"/>
      <c r="V236" s="150"/>
      <c r="W236" s="150"/>
      <c r="X236" s="150"/>
    </row>
    <row r="237" spans="1:24" ht="13.5" customHeight="1">
      <c r="A237" s="34"/>
      <c r="B237" s="148"/>
      <c r="C237" s="148"/>
      <c r="D237" s="148"/>
      <c r="E237" s="148"/>
      <c r="F237" s="148"/>
      <c r="G237" s="148"/>
      <c r="H237" s="148"/>
      <c r="I237" s="148"/>
      <c r="J237" s="148"/>
      <c r="K237" s="148"/>
      <c r="L237" s="149"/>
      <c r="M237" s="149"/>
      <c r="N237" s="149"/>
      <c r="O237" s="142"/>
      <c r="P237" s="142"/>
      <c r="Q237" s="142"/>
      <c r="R237" s="142"/>
      <c r="S237" s="142"/>
      <c r="T237" s="142"/>
      <c r="U237" s="142"/>
      <c r="V237" s="150"/>
      <c r="W237" s="150"/>
      <c r="X237" s="150"/>
    </row>
    <row r="238" spans="1:24" ht="13.5" customHeight="1">
      <c r="A238" s="34"/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9"/>
      <c r="M238" s="149"/>
      <c r="N238" s="149"/>
      <c r="O238" s="142"/>
      <c r="P238" s="142"/>
      <c r="Q238" s="142"/>
      <c r="R238" s="142"/>
      <c r="S238" s="142"/>
      <c r="T238" s="142"/>
      <c r="U238" s="142"/>
      <c r="V238" s="150"/>
      <c r="W238" s="150"/>
      <c r="X238" s="150"/>
    </row>
    <row r="239" spans="1:24" ht="13.5" customHeight="1">
      <c r="A239" s="34"/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9"/>
      <c r="M239" s="149"/>
      <c r="N239" s="149"/>
      <c r="O239" s="142"/>
      <c r="P239" s="142"/>
      <c r="Q239" s="142"/>
      <c r="R239" s="142"/>
      <c r="S239" s="142"/>
      <c r="T239" s="142"/>
      <c r="U239" s="142"/>
      <c r="V239" s="150"/>
      <c r="W239" s="150"/>
      <c r="X239" s="150"/>
    </row>
    <row r="240" spans="1:24" ht="13.5" customHeight="1">
      <c r="A240" s="34"/>
      <c r="B240" s="148"/>
      <c r="C240" s="148"/>
      <c r="D240" s="148"/>
      <c r="E240" s="148"/>
      <c r="F240" s="148"/>
      <c r="G240" s="148"/>
      <c r="H240" s="148"/>
      <c r="I240" s="148"/>
      <c r="J240" s="148"/>
      <c r="K240" s="148"/>
      <c r="L240" s="149"/>
      <c r="M240" s="149"/>
      <c r="N240" s="149"/>
      <c r="O240" s="142"/>
      <c r="P240" s="142"/>
      <c r="Q240" s="142"/>
      <c r="R240" s="142"/>
      <c r="S240" s="142"/>
      <c r="T240" s="142"/>
      <c r="U240" s="142"/>
      <c r="V240" s="150"/>
      <c r="W240" s="150"/>
      <c r="X240" s="150"/>
    </row>
    <row r="241" spans="1:24" ht="13.5" customHeight="1">
      <c r="A241" s="34"/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  <c r="L241" s="149"/>
      <c r="M241" s="149"/>
      <c r="N241" s="149"/>
      <c r="O241" s="142"/>
      <c r="P241" s="142"/>
      <c r="Q241" s="142"/>
      <c r="R241" s="142"/>
      <c r="S241" s="142"/>
      <c r="T241" s="142"/>
      <c r="U241" s="142"/>
      <c r="V241" s="150"/>
      <c r="W241" s="150"/>
      <c r="X241" s="150"/>
    </row>
    <row r="242" spans="1:24" ht="13.5" customHeight="1">
      <c r="A242" s="34"/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9"/>
      <c r="M242" s="149"/>
      <c r="N242" s="149"/>
      <c r="O242" s="142"/>
      <c r="P242" s="142"/>
      <c r="Q242" s="142"/>
      <c r="R242" s="142"/>
      <c r="S242" s="142"/>
      <c r="T242" s="142"/>
      <c r="U242" s="142"/>
      <c r="V242" s="150"/>
      <c r="W242" s="150"/>
      <c r="X242" s="150"/>
    </row>
    <row r="243" spans="1:24" ht="13.5" customHeight="1">
      <c r="A243" s="34"/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9"/>
      <c r="M243" s="149"/>
      <c r="N243" s="149"/>
      <c r="O243" s="142"/>
      <c r="P243" s="142"/>
      <c r="Q243" s="142"/>
      <c r="R243" s="142"/>
      <c r="S243" s="142"/>
      <c r="T243" s="142"/>
      <c r="U243" s="142"/>
      <c r="V243" s="150"/>
      <c r="W243" s="150"/>
      <c r="X243" s="150"/>
    </row>
    <row r="244" spans="1:24" ht="14.25" customHeight="1">
      <c r="A244" s="34"/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9"/>
      <c r="M244" s="149"/>
      <c r="N244" s="149"/>
      <c r="O244" s="142"/>
      <c r="P244" s="142"/>
      <c r="Q244" s="142"/>
      <c r="R244" s="142"/>
      <c r="S244" s="142"/>
      <c r="T244" s="142"/>
      <c r="U244" s="142"/>
      <c r="V244" s="150"/>
      <c r="W244" s="150"/>
      <c r="X244" s="150"/>
    </row>
    <row r="245" spans="1:24" ht="13.5" customHeight="1">
      <c r="A245" s="34"/>
      <c r="B245" s="147"/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7"/>
      <c r="Q245" s="147"/>
      <c r="R245" s="142"/>
      <c r="S245" s="142"/>
      <c r="T245" s="142"/>
      <c r="U245" s="142"/>
      <c r="V245" s="150"/>
      <c r="W245" s="150"/>
      <c r="X245" s="150"/>
    </row>
    <row r="246" spans="1:24" ht="13.5" customHeight="1">
      <c r="A246" s="34"/>
      <c r="B246" s="147"/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7"/>
      <c r="Q246" s="147"/>
      <c r="R246" s="142"/>
      <c r="S246" s="142"/>
      <c r="T246" s="142"/>
      <c r="U246" s="142"/>
      <c r="V246" s="150"/>
      <c r="W246" s="150"/>
      <c r="X246" s="150"/>
    </row>
    <row r="247" spans="1:24" ht="13.5" customHeight="1">
      <c r="A247" s="34"/>
      <c r="B247" s="147"/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7"/>
      <c r="Q247" s="147"/>
      <c r="R247" s="142"/>
      <c r="S247" s="142"/>
      <c r="T247" s="142"/>
      <c r="U247" s="142"/>
      <c r="V247" s="150"/>
      <c r="W247" s="150"/>
      <c r="X247" s="150"/>
    </row>
    <row r="248" spans="1:24" ht="13.5" customHeight="1">
      <c r="A248" s="34"/>
      <c r="B248" s="147"/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7"/>
      <c r="Q248" s="147"/>
      <c r="R248" s="142"/>
      <c r="S248" s="142"/>
      <c r="T248" s="142"/>
      <c r="U248" s="142"/>
      <c r="V248" s="150"/>
      <c r="W248" s="150"/>
      <c r="X248" s="150"/>
    </row>
    <row r="249" spans="1:24" ht="6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</row>
    <row r="250" spans="1:24" ht="6.75" customHeight="1">
      <c r="A250" s="34"/>
      <c r="B250" s="35"/>
      <c r="C250" s="34"/>
      <c r="D250" s="34"/>
      <c r="E250" s="34"/>
      <c r="F250" s="34"/>
      <c r="G250" s="34"/>
      <c r="H250" s="34"/>
      <c r="I250" s="34"/>
      <c r="J250" s="25"/>
      <c r="K250" s="25"/>
      <c r="L250" s="25"/>
      <c r="M250" s="66"/>
      <c r="N250" s="66"/>
      <c r="O250" s="66"/>
      <c r="P250" s="25"/>
      <c r="Q250" s="25"/>
      <c r="R250" s="25"/>
      <c r="S250" s="25"/>
      <c r="T250" s="25"/>
      <c r="U250" s="25"/>
      <c r="V250" s="25"/>
      <c r="W250" s="25"/>
      <c r="X250" s="25"/>
    </row>
    <row r="251" spans="1:24" ht="13.5" customHeight="1">
      <c r="A251" s="34"/>
      <c r="B251" s="34"/>
      <c r="C251" s="34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26"/>
      <c r="Q251" s="26"/>
      <c r="R251" s="49"/>
      <c r="S251" s="49"/>
      <c r="T251" s="26"/>
      <c r="U251" s="49"/>
      <c r="V251" s="49"/>
      <c r="W251" s="50"/>
      <c r="X251" s="50"/>
    </row>
    <row r="252" spans="1:24" ht="13.5" customHeight="1">
      <c r="A252" s="34"/>
      <c r="B252" s="34"/>
      <c r="C252" s="34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26"/>
      <c r="Q252" s="26"/>
      <c r="R252" s="49"/>
      <c r="S252" s="49"/>
      <c r="T252" s="26"/>
      <c r="U252" s="49"/>
      <c r="V252" s="49"/>
      <c r="W252" s="50"/>
      <c r="X252" s="50"/>
    </row>
    <row r="253" spans="1:24" ht="13.5" customHeight="1">
      <c r="A253" s="34"/>
      <c r="B253" s="34"/>
      <c r="C253" s="34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34"/>
      <c r="U253" s="34"/>
      <c r="V253" s="34"/>
      <c r="W253" s="34"/>
      <c r="X253" s="34"/>
    </row>
    <row r="254" spans="1:24" ht="13.5" customHeight="1">
      <c r="A254" s="26"/>
      <c r="B254" s="26"/>
      <c r="C254" s="26"/>
      <c r="D254" s="145"/>
      <c r="E254" s="145"/>
      <c r="F254" s="145"/>
      <c r="G254" s="145"/>
      <c r="H254" s="145"/>
      <c r="I254" s="145"/>
      <c r="J254" s="145"/>
      <c r="K254" s="145"/>
      <c r="L254" s="144"/>
      <c r="M254" s="25"/>
      <c r="N254" s="25"/>
      <c r="O254" s="25"/>
      <c r="P254" s="26"/>
      <c r="Q254" s="26"/>
      <c r="R254" s="146"/>
      <c r="S254" s="146"/>
      <c r="T254" s="26"/>
      <c r="U254" s="146"/>
      <c r="V254" s="146"/>
      <c r="W254" s="50"/>
      <c r="X254" s="50"/>
    </row>
    <row r="255" spans="1:24" ht="13.5" customHeight="1">
      <c r="A255" s="26"/>
      <c r="B255" s="26"/>
      <c r="C255" s="26"/>
      <c r="D255" s="145"/>
      <c r="E255" s="145"/>
      <c r="F255" s="145"/>
      <c r="G255" s="145"/>
      <c r="H255" s="145"/>
      <c r="I255" s="145"/>
      <c r="J255" s="145"/>
      <c r="K255" s="145"/>
      <c r="L255" s="144"/>
      <c r="M255" s="25"/>
      <c r="N255" s="25"/>
      <c r="O255" s="25"/>
      <c r="P255" s="26"/>
      <c r="Q255" s="26"/>
      <c r="R255" s="146"/>
      <c r="S255" s="146"/>
      <c r="T255" s="26"/>
      <c r="U255" s="146"/>
      <c r="V255" s="146"/>
      <c r="W255" s="50"/>
      <c r="X255" s="50"/>
    </row>
    <row r="256" spans="1:24" ht="13.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34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</row>
    <row r="257" spans="1:24" ht="9.75" customHeight="1">
      <c r="A257" s="34"/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</row>
    <row r="258" spans="1:24" ht="9.75" customHeight="1">
      <c r="A258" s="34"/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</row>
    <row r="259" spans="1:24" ht="3.75" customHeight="1">
      <c r="A259" s="34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:24" ht="13.5">
      <c r="A260" s="34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 ht="13.5" customHeight="1">
      <c r="A261" s="25"/>
      <c r="B261" s="148"/>
      <c r="C261" s="148"/>
      <c r="D261" s="148"/>
      <c r="E261" s="148"/>
      <c r="F261" s="148"/>
      <c r="G261" s="148"/>
      <c r="H261" s="148"/>
      <c r="I261" s="148"/>
      <c r="J261" s="148"/>
      <c r="K261" s="148"/>
      <c r="L261" s="149"/>
      <c r="M261" s="149"/>
      <c r="N261" s="149"/>
      <c r="O261" s="142"/>
      <c r="P261" s="142"/>
      <c r="Q261" s="142"/>
      <c r="R261" s="142"/>
      <c r="S261" s="142"/>
      <c r="T261" s="142"/>
      <c r="U261" s="142"/>
      <c r="V261" s="150"/>
      <c r="W261" s="150"/>
      <c r="X261" s="150"/>
    </row>
    <row r="262" spans="1:24" ht="13.5" customHeight="1">
      <c r="A262" s="26"/>
      <c r="B262" s="148"/>
      <c r="C262" s="148"/>
      <c r="D262" s="148"/>
      <c r="E262" s="148"/>
      <c r="F262" s="148"/>
      <c r="G262" s="148"/>
      <c r="H262" s="148"/>
      <c r="I262" s="148"/>
      <c r="J262" s="148"/>
      <c r="K262" s="148"/>
      <c r="L262" s="149"/>
      <c r="M262" s="149"/>
      <c r="N262" s="149"/>
      <c r="O262" s="142"/>
      <c r="P262" s="142"/>
      <c r="Q262" s="142"/>
      <c r="R262" s="142"/>
      <c r="S262" s="142"/>
      <c r="T262" s="142"/>
      <c r="U262" s="142"/>
      <c r="V262" s="150"/>
      <c r="W262" s="150"/>
      <c r="X262" s="150"/>
    </row>
    <row r="263" spans="1:24" ht="13.5" customHeight="1">
      <c r="A263" s="26"/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9"/>
      <c r="M263" s="149"/>
      <c r="N263" s="149"/>
      <c r="O263" s="142"/>
      <c r="P263" s="142"/>
      <c r="Q263" s="142"/>
      <c r="R263" s="142"/>
      <c r="S263" s="142"/>
      <c r="T263" s="142"/>
      <c r="U263" s="142"/>
      <c r="V263" s="150"/>
      <c r="W263" s="150"/>
      <c r="X263" s="150"/>
    </row>
    <row r="264" spans="1:24" ht="13.5" customHeight="1">
      <c r="A264" s="34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9"/>
      <c r="M264" s="149"/>
      <c r="N264" s="149"/>
      <c r="O264" s="142"/>
      <c r="P264" s="142"/>
      <c r="Q264" s="142"/>
      <c r="R264" s="142"/>
      <c r="S264" s="142"/>
      <c r="T264" s="142"/>
      <c r="U264" s="142"/>
      <c r="V264" s="150"/>
      <c r="W264" s="150"/>
      <c r="X264" s="150"/>
    </row>
    <row r="265" spans="1:24" ht="13.5" customHeight="1">
      <c r="A265" s="34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9"/>
      <c r="M265" s="149"/>
      <c r="N265" s="149"/>
      <c r="O265" s="142"/>
      <c r="P265" s="142"/>
      <c r="Q265" s="142"/>
      <c r="R265" s="142"/>
      <c r="S265" s="142"/>
      <c r="T265" s="142"/>
      <c r="U265" s="142"/>
      <c r="V265" s="150"/>
      <c r="W265" s="150"/>
      <c r="X265" s="150"/>
    </row>
    <row r="266" spans="1:24" ht="13.5" customHeight="1">
      <c r="A266" s="34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9"/>
      <c r="M266" s="149"/>
      <c r="N266" s="149"/>
      <c r="O266" s="142"/>
      <c r="P266" s="142"/>
      <c r="Q266" s="142"/>
      <c r="R266" s="142"/>
      <c r="S266" s="142"/>
      <c r="T266" s="142"/>
      <c r="U266" s="142"/>
      <c r="V266" s="150"/>
      <c r="W266" s="150"/>
      <c r="X266" s="150"/>
    </row>
    <row r="267" spans="1:24" ht="13.5" customHeight="1">
      <c r="A267" s="34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9"/>
      <c r="M267" s="149"/>
      <c r="N267" s="149"/>
      <c r="O267" s="142"/>
      <c r="P267" s="142"/>
      <c r="Q267" s="142"/>
      <c r="R267" s="142"/>
      <c r="S267" s="142"/>
      <c r="T267" s="142"/>
      <c r="U267" s="142"/>
      <c r="V267" s="150"/>
      <c r="W267" s="150"/>
      <c r="X267" s="150"/>
    </row>
    <row r="268" spans="1:24" ht="13.5" customHeight="1">
      <c r="A268" s="34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9"/>
      <c r="M268" s="149"/>
      <c r="N268" s="149"/>
      <c r="O268" s="142"/>
      <c r="P268" s="142"/>
      <c r="Q268" s="142"/>
      <c r="R268" s="142"/>
      <c r="S268" s="142"/>
      <c r="T268" s="142"/>
      <c r="U268" s="142"/>
      <c r="V268" s="150"/>
      <c r="W268" s="150"/>
      <c r="X268" s="150"/>
    </row>
    <row r="269" spans="1:24" ht="13.5" customHeight="1">
      <c r="A269" s="34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9"/>
      <c r="M269" s="149"/>
      <c r="N269" s="149"/>
      <c r="O269" s="142"/>
      <c r="P269" s="142"/>
      <c r="Q269" s="142"/>
      <c r="R269" s="142"/>
      <c r="S269" s="142"/>
      <c r="T269" s="142"/>
      <c r="U269" s="142"/>
      <c r="V269" s="150"/>
      <c r="W269" s="150"/>
      <c r="X269" s="150"/>
    </row>
    <row r="270" spans="1:24" ht="13.5" customHeight="1">
      <c r="A270" s="34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9"/>
      <c r="M270" s="149"/>
      <c r="N270" s="149"/>
      <c r="O270" s="142"/>
      <c r="P270" s="142"/>
      <c r="Q270" s="142"/>
      <c r="R270" s="142"/>
      <c r="S270" s="142"/>
      <c r="T270" s="142"/>
      <c r="U270" s="142"/>
      <c r="V270" s="150"/>
      <c r="W270" s="150"/>
      <c r="X270" s="150"/>
    </row>
    <row r="271" spans="1:24" ht="13.5" customHeight="1">
      <c r="A271" s="34"/>
      <c r="B271" s="148"/>
      <c r="C271" s="148"/>
      <c r="D271" s="148"/>
      <c r="E271" s="148"/>
      <c r="F271" s="148"/>
      <c r="G271" s="148"/>
      <c r="H271" s="148"/>
      <c r="I271" s="148"/>
      <c r="J271" s="148"/>
      <c r="K271" s="148"/>
      <c r="L271" s="149"/>
      <c r="M271" s="149"/>
      <c r="N271" s="149"/>
      <c r="O271" s="142"/>
      <c r="P271" s="142"/>
      <c r="Q271" s="142"/>
      <c r="R271" s="142"/>
      <c r="S271" s="142"/>
      <c r="T271" s="142"/>
      <c r="U271" s="142"/>
      <c r="V271" s="150"/>
      <c r="W271" s="150"/>
      <c r="X271" s="150"/>
    </row>
    <row r="272" spans="1:24" ht="13.5" customHeight="1">
      <c r="A272" s="34"/>
      <c r="B272" s="148"/>
      <c r="C272" s="148"/>
      <c r="D272" s="148"/>
      <c r="E272" s="148"/>
      <c r="F272" s="148"/>
      <c r="G272" s="148"/>
      <c r="H272" s="148"/>
      <c r="I272" s="148"/>
      <c r="J272" s="148"/>
      <c r="K272" s="148"/>
      <c r="L272" s="149"/>
      <c r="M272" s="149"/>
      <c r="N272" s="149"/>
      <c r="O272" s="142"/>
      <c r="P272" s="142"/>
      <c r="Q272" s="142"/>
      <c r="R272" s="142"/>
      <c r="S272" s="142"/>
      <c r="T272" s="142"/>
      <c r="U272" s="142"/>
      <c r="V272" s="150"/>
      <c r="W272" s="150"/>
      <c r="X272" s="150"/>
    </row>
    <row r="273" spans="1:24" ht="13.5" customHeight="1">
      <c r="A273" s="34"/>
      <c r="B273" s="148"/>
      <c r="C273" s="148"/>
      <c r="D273" s="148"/>
      <c r="E273" s="148"/>
      <c r="F273" s="148"/>
      <c r="G273" s="148"/>
      <c r="H273" s="148"/>
      <c r="I273" s="148"/>
      <c r="J273" s="148"/>
      <c r="K273" s="148"/>
      <c r="L273" s="149"/>
      <c r="M273" s="149"/>
      <c r="N273" s="149"/>
      <c r="O273" s="142"/>
      <c r="P273" s="142"/>
      <c r="Q273" s="142"/>
      <c r="R273" s="142"/>
      <c r="S273" s="142"/>
      <c r="T273" s="142"/>
      <c r="U273" s="142"/>
      <c r="V273" s="150"/>
      <c r="W273" s="150"/>
      <c r="X273" s="150"/>
    </row>
    <row r="274" spans="1:24" ht="13.5" customHeight="1">
      <c r="A274" s="34"/>
      <c r="B274" s="148"/>
      <c r="C274" s="148"/>
      <c r="D274" s="148"/>
      <c r="E274" s="148"/>
      <c r="F274" s="148"/>
      <c r="G274" s="148"/>
      <c r="H274" s="148"/>
      <c r="I274" s="148"/>
      <c r="J274" s="148"/>
      <c r="K274" s="148"/>
      <c r="L274" s="149"/>
      <c r="M274" s="149"/>
      <c r="N274" s="149"/>
      <c r="O274" s="142"/>
      <c r="P274" s="142"/>
      <c r="Q274" s="142"/>
      <c r="R274" s="142"/>
      <c r="S274" s="142"/>
      <c r="T274" s="142"/>
      <c r="U274" s="142"/>
      <c r="V274" s="150"/>
      <c r="W274" s="150"/>
      <c r="X274" s="150"/>
    </row>
    <row r="275" spans="1:24" ht="13.5" customHeight="1">
      <c r="A275" s="35"/>
      <c r="B275" s="148"/>
      <c r="C275" s="148"/>
      <c r="D275" s="148"/>
      <c r="E275" s="148"/>
      <c r="F275" s="148"/>
      <c r="G275" s="148"/>
      <c r="H275" s="148"/>
      <c r="I275" s="148"/>
      <c r="J275" s="148"/>
      <c r="K275" s="148"/>
      <c r="L275" s="149"/>
      <c r="M275" s="149"/>
      <c r="N275" s="149"/>
      <c r="O275" s="142"/>
      <c r="P275" s="142"/>
      <c r="Q275" s="142"/>
      <c r="R275" s="142"/>
      <c r="S275" s="142"/>
      <c r="T275" s="142"/>
      <c r="U275" s="142"/>
      <c r="V275" s="150"/>
      <c r="W275" s="150"/>
      <c r="X275" s="150"/>
    </row>
    <row r="276" spans="1:24" ht="13.5" customHeight="1">
      <c r="A276" s="35"/>
      <c r="B276" s="148"/>
      <c r="C276" s="148"/>
      <c r="D276" s="148"/>
      <c r="E276" s="148"/>
      <c r="F276" s="148"/>
      <c r="G276" s="148"/>
      <c r="H276" s="148"/>
      <c r="I276" s="148"/>
      <c r="J276" s="148"/>
      <c r="K276" s="148"/>
      <c r="L276" s="149"/>
      <c r="M276" s="149"/>
      <c r="N276" s="149"/>
      <c r="O276" s="142"/>
      <c r="P276" s="142"/>
      <c r="Q276" s="142"/>
      <c r="R276" s="142"/>
      <c r="S276" s="142"/>
      <c r="T276" s="142"/>
      <c r="U276" s="142"/>
      <c r="V276" s="150"/>
      <c r="W276" s="150"/>
      <c r="X276" s="150"/>
    </row>
    <row r="277" spans="1:24" ht="13.5" customHeight="1">
      <c r="A277" s="35"/>
      <c r="B277" s="148"/>
      <c r="C277" s="148"/>
      <c r="D277" s="148"/>
      <c r="E277" s="148"/>
      <c r="F277" s="148"/>
      <c r="G277" s="148"/>
      <c r="H277" s="148"/>
      <c r="I277" s="148"/>
      <c r="J277" s="148"/>
      <c r="K277" s="148"/>
      <c r="L277" s="149"/>
      <c r="M277" s="149"/>
      <c r="N277" s="149"/>
      <c r="O277" s="142"/>
      <c r="P277" s="142"/>
      <c r="Q277" s="142"/>
      <c r="R277" s="142"/>
      <c r="S277" s="142"/>
      <c r="T277" s="142"/>
      <c r="U277" s="142"/>
      <c r="V277" s="150"/>
      <c r="W277" s="150"/>
      <c r="X277" s="150"/>
    </row>
    <row r="278" spans="1:24" ht="13.5" customHeight="1">
      <c r="A278" s="35"/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9"/>
      <c r="M278" s="149"/>
      <c r="N278" s="149"/>
      <c r="O278" s="142"/>
      <c r="P278" s="142"/>
      <c r="Q278" s="142"/>
      <c r="R278" s="142"/>
      <c r="S278" s="142"/>
      <c r="T278" s="142"/>
      <c r="U278" s="142"/>
      <c r="V278" s="150"/>
      <c r="W278" s="150"/>
      <c r="X278" s="150"/>
    </row>
    <row r="279" spans="1:24" ht="13.5" customHeight="1">
      <c r="A279" s="34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9"/>
      <c r="M279" s="149"/>
      <c r="N279" s="149"/>
      <c r="O279" s="142"/>
      <c r="P279" s="142"/>
      <c r="Q279" s="142"/>
      <c r="R279" s="142"/>
      <c r="S279" s="142"/>
      <c r="T279" s="142"/>
      <c r="U279" s="142"/>
      <c r="V279" s="150"/>
      <c r="W279" s="150"/>
      <c r="X279" s="150"/>
    </row>
    <row r="280" spans="1:24" ht="13.5" customHeight="1">
      <c r="A280" s="34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9"/>
      <c r="M280" s="149"/>
      <c r="N280" s="149"/>
      <c r="O280" s="142"/>
      <c r="P280" s="142"/>
      <c r="Q280" s="142"/>
      <c r="R280" s="142"/>
      <c r="S280" s="142"/>
      <c r="T280" s="142"/>
      <c r="U280" s="142"/>
      <c r="V280" s="150"/>
      <c r="W280" s="150"/>
      <c r="X280" s="150"/>
    </row>
    <row r="281" spans="1:24" ht="13.5" customHeight="1">
      <c r="A281" s="34"/>
      <c r="B281" s="148"/>
      <c r="C281" s="148"/>
      <c r="D281" s="148"/>
      <c r="E281" s="148"/>
      <c r="F281" s="148"/>
      <c r="G281" s="148"/>
      <c r="H281" s="148"/>
      <c r="I281" s="148"/>
      <c r="J281" s="148"/>
      <c r="K281" s="148"/>
      <c r="L281" s="149"/>
      <c r="M281" s="149"/>
      <c r="N281" s="149"/>
      <c r="O281" s="142"/>
      <c r="P281" s="142"/>
      <c r="Q281" s="142"/>
      <c r="R281" s="142"/>
      <c r="S281" s="142"/>
      <c r="T281" s="142"/>
      <c r="U281" s="142"/>
      <c r="V281" s="150"/>
      <c r="W281" s="150"/>
      <c r="X281" s="150"/>
    </row>
    <row r="282" spans="1:24" ht="13.5" customHeight="1">
      <c r="A282" s="34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9"/>
      <c r="M282" s="149"/>
      <c r="N282" s="149"/>
      <c r="O282" s="142"/>
      <c r="P282" s="142"/>
      <c r="Q282" s="142"/>
      <c r="R282" s="142"/>
      <c r="S282" s="142"/>
      <c r="T282" s="142"/>
      <c r="U282" s="142"/>
      <c r="V282" s="150"/>
      <c r="W282" s="150"/>
      <c r="X282" s="150"/>
    </row>
    <row r="283" spans="1:24" ht="13.5" customHeight="1">
      <c r="A283" s="34"/>
      <c r="B283" s="148"/>
      <c r="C283" s="148"/>
      <c r="D283" s="148"/>
      <c r="E283" s="148"/>
      <c r="F283" s="148"/>
      <c r="G283" s="148"/>
      <c r="H283" s="148"/>
      <c r="I283" s="148"/>
      <c r="J283" s="148"/>
      <c r="K283" s="148"/>
      <c r="L283" s="149"/>
      <c r="M283" s="149"/>
      <c r="N283" s="149"/>
      <c r="O283" s="142"/>
      <c r="P283" s="142"/>
      <c r="Q283" s="142"/>
      <c r="R283" s="142"/>
      <c r="S283" s="142"/>
      <c r="T283" s="142"/>
      <c r="U283" s="142"/>
      <c r="V283" s="150"/>
      <c r="W283" s="150"/>
      <c r="X283" s="150"/>
    </row>
    <row r="284" spans="1:24" ht="13.5" customHeight="1">
      <c r="A284" s="34"/>
      <c r="B284" s="148"/>
      <c r="C284" s="148"/>
      <c r="D284" s="148"/>
      <c r="E284" s="148"/>
      <c r="F284" s="148"/>
      <c r="G284" s="148"/>
      <c r="H284" s="148"/>
      <c r="I284" s="148"/>
      <c r="J284" s="148"/>
      <c r="K284" s="148"/>
      <c r="L284" s="149"/>
      <c r="M284" s="149"/>
      <c r="N284" s="149"/>
      <c r="O284" s="142"/>
      <c r="P284" s="142"/>
      <c r="Q284" s="142"/>
      <c r="R284" s="142"/>
      <c r="S284" s="142"/>
      <c r="T284" s="142"/>
      <c r="U284" s="142"/>
      <c r="V284" s="150"/>
      <c r="W284" s="150"/>
      <c r="X284" s="150"/>
    </row>
    <row r="285" spans="1:24" ht="13.5" customHeight="1">
      <c r="A285" s="34"/>
      <c r="B285" s="148"/>
      <c r="C285" s="148"/>
      <c r="D285" s="148"/>
      <c r="E285" s="148"/>
      <c r="F285" s="148"/>
      <c r="G285" s="148"/>
      <c r="H285" s="148"/>
      <c r="I285" s="148"/>
      <c r="J285" s="148"/>
      <c r="K285" s="148"/>
      <c r="L285" s="149"/>
      <c r="M285" s="149"/>
      <c r="N285" s="149"/>
      <c r="O285" s="142"/>
      <c r="P285" s="142"/>
      <c r="Q285" s="142"/>
      <c r="R285" s="142"/>
      <c r="S285" s="142"/>
      <c r="T285" s="142"/>
      <c r="U285" s="142"/>
      <c r="V285" s="150"/>
      <c r="W285" s="150"/>
      <c r="X285" s="150"/>
    </row>
    <row r="286" spans="1:24" ht="13.5" customHeight="1">
      <c r="A286" s="34"/>
      <c r="B286" s="148"/>
      <c r="C286" s="148"/>
      <c r="D286" s="148"/>
      <c r="E286" s="148"/>
      <c r="F286" s="148"/>
      <c r="G286" s="148"/>
      <c r="H286" s="148"/>
      <c r="I286" s="148"/>
      <c r="J286" s="148"/>
      <c r="K286" s="148"/>
      <c r="L286" s="149"/>
      <c r="M286" s="149"/>
      <c r="N286" s="149"/>
      <c r="O286" s="142"/>
      <c r="P286" s="142"/>
      <c r="Q286" s="142"/>
      <c r="R286" s="142"/>
      <c r="S286" s="142"/>
      <c r="T286" s="142"/>
      <c r="U286" s="142"/>
      <c r="V286" s="150"/>
      <c r="W286" s="150"/>
      <c r="X286" s="150"/>
    </row>
    <row r="287" spans="1:24" ht="13.5" customHeight="1">
      <c r="A287" s="34"/>
      <c r="B287" s="148"/>
      <c r="C287" s="148"/>
      <c r="D287" s="148"/>
      <c r="E287" s="148"/>
      <c r="F287" s="148"/>
      <c r="G287" s="148"/>
      <c r="H287" s="148"/>
      <c r="I287" s="148"/>
      <c r="J287" s="148"/>
      <c r="K287" s="148"/>
      <c r="L287" s="149"/>
      <c r="M287" s="149"/>
      <c r="N287" s="149"/>
      <c r="O287" s="142"/>
      <c r="P287" s="142"/>
      <c r="Q287" s="142"/>
      <c r="R287" s="142"/>
      <c r="S287" s="142"/>
      <c r="T287" s="142"/>
      <c r="U287" s="142"/>
      <c r="V287" s="150"/>
      <c r="W287" s="150"/>
      <c r="X287" s="150"/>
    </row>
    <row r="288" spans="1:24" ht="13.5" customHeight="1">
      <c r="A288" s="34"/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  <c r="L288" s="149"/>
      <c r="M288" s="149"/>
      <c r="N288" s="149"/>
      <c r="O288" s="142"/>
      <c r="P288" s="142"/>
      <c r="Q288" s="142"/>
      <c r="R288" s="142"/>
      <c r="S288" s="142"/>
      <c r="T288" s="142"/>
      <c r="U288" s="142"/>
      <c r="V288" s="150"/>
      <c r="W288" s="150"/>
      <c r="X288" s="150"/>
    </row>
    <row r="289" spans="1:24" ht="13.5" customHeight="1">
      <c r="A289" s="34"/>
      <c r="B289" s="148"/>
      <c r="C289" s="148"/>
      <c r="D289" s="148"/>
      <c r="E289" s="148"/>
      <c r="F289" s="148"/>
      <c r="G289" s="148"/>
      <c r="H289" s="148"/>
      <c r="I289" s="148"/>
      <c r="J289" s="148"/>
      <c r="K289" s="148"/>
      <c r="L289" s="149"/>
      <c r="M289" s="149"/>
      <c r="N289" s="149"/>
      <c r="O289" s="142"/>
      <c r="P289" s="142"/>
      <c r="Q289" s="142"/>
      <c r="R289" s="142"/>
      <c r="S289" s="142"/>
      <c r="T289" s="142"/>
      <c r="U289" s="142"/>
      <c r="V289" s="150"/>
      <c r="W289" s="150"/>
      <c r="X289" s="150"/>
    </row>
    <row r="290" spans="1:24" ht="13.5" customHeight="1">
      <c r="A290" s="34"/>
      <c r="B290" s="148"/>
      <c r="C290" s="148"/>
      <c r="D290" s="148"/>
      <c r="E290" s="148"/>
      <c r="F290" s="148"/>
      <c r="G290" s="148"/>
      <c r="H290" s="148"/>
      <c r="I290" s="148"/>
      <c r="J290" s="148"/>
      <c r="K290" s="148"/>
      <c r="L290" s="149"/>
      <c r="M290" s="149"/>
      <c r="N290" s="149"/>
      <c r="O290" s="142"/>
      <c r="P290" s="142"/>
      <c r="Q290" s="142"/>
      <c r="R290" s="142"/>
      <c r="S290" s="142"/>
      <c r="T290" s="142"/>
      <c r="U290" s="142"/>
      <c r="V290" s="150"/>
      <c r="W290" s="150"/>
      <c r="X290" s="150"/>
    </row>
    <row r="291" spans="1:24" ht="14.25" customHeight="1">
      <c r="A291" s="34"/>
      <c r="B291" s="148"/>
      <c r="C291" s="148"/>
      <c r="D291" s="148"/>
      <c r="E291" s="148"/>
      <c r="F291" s="148"/>
      <c r="G291" s="148"/>
      <c r="H291" s="148"/>
      <c r="I291" s="148"/>
      <c r="J291" s="148"/>
      <c r="K291" s="148"/>
      <c r="L291" s="149"/>
      <c r="M291" s="149"/>
      <c r="N291" s="149"/>
      <c r="O291" s="142"/>
      <c r="P291" s="142"/>
      <c r="Q291" s="142"/>
      <c r="R291" s="142"/>
      <c r="S291" s="142"/>
      <c r="T291" s="142"/>
      <c r="U291" s="142"/>
      <c r="V291" s="150"/>
      <c r="W291" s="150"/>
      <c r="X291" s="150"/>
    </row>
    <row r="292" spans="1:24" ht="14.25" customHeight="1">
      <c r="A292" s="34"/>
      <c r="B292" s="148"/>
      <c r="C292" s="148"/>
      <c r="D292" s="148"/>
      <c r="E292" s="148"/>
      <c r="F292" s="148"/>
      <c r="G292" s="148"/>
      <c r="H292" s="148"/>
      <c r="I292" s="148"/>
      <c r="J292" s="148"/>
      <c r="K292" s="148"/>
      <c r="L292" s="149"/>
      <c r="M292" s="149"/>
      <c r="N292" s="149"/>
      <c r="O292" s="142"/>
      <c r="P292" s="142"/>
      <c r="Q292" s="142"/>
      <c r="R292" s="142"/>
      <c r="S292" s="142"/>
      <c r="T292" s="142"/>
      <c r="U292" s="142"/>
      <c r="V292" s="150"/>
      <c r="W292" s="150"/>
      <c r="X292" s="150"/>
    </row>
    <row r="293" spans="1:24" ht="13.5" customHeight="1">
      <c r="A293" s="34"/>
      <c r="B293" s="148"/>
      <c r="C293" s="148"/>
      <c r="D293" s="148"/>
      <c r="E293" s="148"/>
      <c r="F293" s="148"/>
      <c r="G293" s="148"/>
      <c r="H293" s="148"/>
      <c r="I293" s="148"/>
      <c r="J293" s="148"/>
      <c r="K293" s="148"/>
      <c r="L293" s="149"/>
      <c r="M293" s="149"/>
      <c r="N293" s="149"/>
      <c r="O293" s="142"/>
      <c r="P293" s="142"/>
      <c r="Q293" s="142"/>
      <c r="R293" s="142"/>
      <c r="S293" s="142"/>
      <c r="T293" s="142"/>
      <c r="U293" s="142"/>
      <c r="V293" s="150"/>
      <c r="W293" s="150"/>
      <c r="X293" s="150"/>
    </row>
    <row r="294" spans="1:24" ht="13.5" customHeight="1">
      <c r="A294" s="34"/>
      <c r="B294" s="148"/>
      <c r="C294" s="148"/>
      <c r="D294" s="148"/>
      <c r="E294" s="148"/>
      <c r="F294" s="148"/>
      <c r="G294" s="148"/>
      <c r="H294" s="148"/>
      <c r="I294" s="148"/>
      <c r="J294" s="148"/>
      <c r="K294" s="148"/>
      <c r="L294" s="149"/>
      <c r="M294" s="149"/>
      <c r="N294" s="149"/>
      <c r="O294" s="142"/>
      <c r="P294" s="142"/>
      <c r="Q294" s="142"/>
      <c r="R294" s="142"/>
      <c r="S294" s="142"/>
      <c r="T294" s="142"/>
      <c r="U294" s="142"/>
      <c r="V294" s="150"/>
      <c r="W294" s="150"/>
      <c r="X294" s="150"/>
    </row>
    <row r="295" spans="1:24" ht="13.5" customHeight="1">
      <c r="A295" s="34"/>
      <c r="B295" s="148"/>
      <c r="C295" s="148"/>
      <c r="D295" s="148"/>
      <c r="E295" s="148"/>
      <c r="F295" s="148"/>
      <c r="G295" s="148"/>
      <c r="H295" s="148"/>
      <c r="I295" s="148"/>
      <c r="J295" s="148"/>
      <c r="K295" s="148"/>
      <c r="L295" s="149"/>
      <c r="M295" s="149"/>
      <c r="N295" s="149"/>
      <c r="O295" s="142"/>
      <c r="P295" s="142"/>
      <c r="Q295" s="142"/>
      <c r="R295" s="142"/>
      <c r="S295" s="142"/>
      <c r="T295" s="142"/>
      <c r="U295" s="142"/>
      <c r="V295" s="150"/>
      <c r="W295" s="150"/>
      <c r="X295" s="150"/>
    </row>
    <row r="296" spans="1:24" ht="13.5" customHeight="1">
      <c r="A296" s="34"/>
      <c r="B296" s="148"/>
      <c r="C296" s="148"/>
      <c r="D296" s="148"/>
      <c r="E296" s="148"/>
      <c r="F296" s="148"/>
      <c r="G296" s="148"/>
      <c r="H296" s="148"/>
      <c r="I296" s="148"/>
      <c r="J296" s="148"/>
      <c r="K296" s="148"/>
      <c r="L296" s="149"/>
      <c r="M296" s="149"/>
      <c r="N296" s="149"/>
      <c r="O296" s="142"/>
      <c r="P296" s="142"/>
      <c r="Q296" s="142"/>
      <c r="R296" s="142"/>
      <c r="S296" s="142"/>
      <c r="T296" s="142"/>
      <c r="U296" s="142"/>
      <c r="V296" s="150"/>
      <c r="W296" s="150"/>
      <c r="X296" s="150"/>
    </row>
    <row r="297" spans="1:24" ht="13.5" customHeight="1">
      <c r="A297" s="34"/>
      <c r="B297" s="148"/>
      <c r="C297" s="148"/>
      <c r="D297" s="148"/>
      <c r="E297" s="148"/>
      <c r="F297" s="148"/>
      <c r="G297" s="148"/>
      <c r="H297" s="148"/>
      <c r="I297" s="148"/>
      <c r="J297" s="148"/>
      <c r="K297" s="148"/>
      <c r="L297" s="149"/>
      <c r="M297" s="149"/>
      <c r="N297" s="149"/>
      <c r="O297" s="142"/>
      <c r="P297" s="142"/>
      <c r="Q297" s="142"/>
      <c r="R297" s="142"/>
      <c r="S297" s="142"/>
      <c r="T297" s="142"/>
      <c r="U297" s="142"/>
      <c r="V297" s="150"/>
      <c r="W297" s="150"/>
      <c r="X297" s="150"/>
    </row>
    <row r="298" spans="1:24" ht="13.5" customHeight="1">
      <c r="A298" s="34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9"/>
      <c r="M298" s="149"/>
      <c r="N298" s="149"/>
      <c r="O298" s="142"/>
      <c r="P298" s="142"/>
      <c r="Q298" s="142"/>
      <c r="R298" s="142"/>
      <c r="S298" s="142"/>
      <c r="T298" s="142"/>
      <c r="U298" s="142"/>
      <c r="V298" s="150"/>
      <c r="W298" s="150"/>
      <c r="X298" s="150"/>
    </row>
    <row r="299" spans="1:24" ht="13.5" customHeight="1">
      <c r="A299" s="34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9"/>
      <c r="M299" s="149"/>
      <c r="N299" s="149"/>
      <c r="O299" s="142"/>
      <c r="P299" s="142"/>
      <c r="Q299" s="142"/>
      <c r="R299" s="142"/>
      <c r="S299" s="142"/>
      <c r="T299" s="142"/>
      <c r="U299" s="142"/>
      <c r="V299" s="150"/>
      <c r="W299" s="150"/>
      <c r="X299" s="150"/>
    </row>
    <row r="300" spans="1:24" ht="13.5" customHeight="1">
      <c r="A300" s="34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9"/>
      <c r="M300" s="149"/>
      <c r="N300" s="149"/>
      <c r="O300" s="142"/>
      <c r="P300" s="142"/>
      <c r="Q300" s="142"/>
      <c r="R300" s="142"/>
      <c r="S300" s="142"/>
      <c r="T300" s="142"/>
      <c r="U300" s="142"/>
      <c r="V300" s="150"/>
      <c r="W300" s="150"/>
      <c r="X300" s="150"/>
    </row>
    <row r="301" spans="1:24" ht="13.5" customHeight="1">
      <c r="A301" s="34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9"/>
      <c r="M301" s="149"/>
      <c r="N301" s="149"/>
      <c r="O301" s="142"/>
      <c r="P301" s="142"/>
      <c r="Q301" s="142"/>
      <c r="R301" s="142"/>
      <c r="S301" s="142"/>
      <c r="T301" s="142"/>
      <c r="U301" s="142"/>
      <c r="V301" s="150"/>
      <c r="W301" s="150"/>
      <c r="X301" s="150"/>
    </row>
    <row r="302" spans="1:24" ht="13.5" customHeight="1">
      <c r="A302" s="34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9"/>
      <c r="M302" s="149"/>
      <c r="N302" s="149"/>
      <c r="O302" s="142"/>
      <c r="P302" s="142"/>
      <c r="Q302" s="142"/>
      <c r="R302" s="142"/>
      <c r="S302" s="142"/>
      <c r="T302" s="142"/>
      <c r="U302" s="142"/>
      <c r="V302" s="150"/>
      <c r="W302" s="150"/>
      <c r="X302" s="150"/>
    </row>
    <row r="303" spans="1:24" ht="13.5" customHeight="1">
      <c r="A303" s="34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9"/>
      <c r="M303" s="149"/>
      <c r="N303" s="149"/>
      <c r="O303" s="142"/>
      <c r="P303" s="142"/>
      <c r="Q303" s="142"/>
      <c r="R303" s="142"/>
      <c r="S303" s="142"/>
      <c r="T303" s="142"/>
      <c r="U303" s="142"/>
      <c r="V303" s="150"/>
      <c r="W303" s="150"/>
      <c r="X303" s="150"/>
    </row>
    <row r="304" spans="1:24" ht="13.5" customHeight="1">
      <c r="A304" s="34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9"/>
      <c r="M304" s="149"/>
      <c r="N304" s="149"/>
      <c r="O304" s="142"/>
      <c r="P304" s="142"/>
      <c r="Q304" s="142"/>
      <c r="R304" s="142"/>
      <c r="S304" s="142"/>
      <c r="T304" s="142"/>
      <c r="U304" s="142"/>
      <c r="V304" s="150"/>
      <c r="W304" s="150"/>
      <c r="X304" s="150"/>
    </row>
    <row r="305" spans="1:24" ht="13.5" customHeight="1">
      <c r="A305" s="34"/>
      <c r="B305" s="148"/>
      <c r="C305" s="148"/>
      <c r="D305" s="148"/>
      <c r="E305" s="148"/>
      <c r="F305" s="148"/>
      <c r="G305" s="148"/>
      <c r="H305" s="148"/>
      <c r="I305" s="148"/>
      <c r="J305" s="148"/>
      <c r="K305" s="148"/>
      <c r="L305" s="149"/>
      <c r="M305" s="149"/>
      <c r="N305" s="149"/>
      <c r="O305" s="142"/>
      <c r="P305" s="142"/>
      <c r="Q305" s="142"/>
      <c r="R305" s="142"/>
      <c r="S305" s="142"/>
      <c r="T305" s="142"/>
      <c r="U305" s="142"/>
      <c r="V305" s="150"/>
      <c r="W305" s="150"/>
      <c r="X305" s="150"/>
    </row>
    <row r="306" spans="1:24" ht="14.25" customHeight="1">
      <c r="A306" s="34"/>
      <c r="B306" s="148"/>
      <c r="C306" s="148"/>
      <c r="D306" s="148"/>
      <c r="E306" s="148"/>
      <c r="F306" s="148"/>
      <c r="G306" s="148"/>
      <c r="H306" s="148"/>
      <c r="I306" s="148"/>
      <c r="J306" s="148"/>
      <c r="K306" s="148"/>
      <c r="L306" s="149"/>
      <c r="M306" s="149"/>
      <c r="N306" s="149"/>
      <c r="O306" s="142"/>
      <c r="P306" s="142"/>
      <c r="Q306" s="142"/>
      <c r="R306" s="142"/>
      <c r="S306" s="142"/>
      <c r="T306" s="142"/>
      <c r="U306" s="142"/>
      <c r="V306" s="150"/>
      <c r="W306" s="150"/>
      <c r="X306" s="150"/>
    </row>
    <row r="307" spans="1:24" ht="13.5" customHeight="1">
      <c r="A307" s="34"/>
      <c r="B307" s="147"/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7"/>
      <c r="Q307" s="147"/>
      <c r="R307" s="142"/>
      <c r="S307" s="142"/>
      <c r="T307" s="142"/>
      <c r="U307" s="142"/>
      <c r="V307" s="150"/>
      <c r="W307" s="150"/>
      <c r="X307" s="150"/>
    </row>
    <row r="308" spans="1:24" ht="13.5" customHeight="1">
      <c r="A308" s="34"/>
      <c r="B308" s="147"/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7"/>
      <c r="Q308" s="147"/>
      <c r="R308" s="142"/>
      <c r="S308" s="142"/>
      <c r="T308" s="142"/>
      <c r="U308" s="142"/>
      <c r="V308" s="150"/>
      <c r="W308" s="150"/>
      <c r="X308" s="150"/>
    </row>
    <row r="309" spans="1:24" ht="13.5" customHeight="1">
      <c r="A309" s="34"/>
      <c r="B309" s="147"/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7"/>
      <c r="Q309" s="147"/>
      <c r="R309" s="142"/>
      <c r="S309" s="142"/>
      <c r="T309" s="142"/>
      <c r="U309" s="142"/>
      <c r="V309" s="150"/>
      <c r="W309" s="150"/>
      <c r="X309" s="150"/>
    </row>
    <row r="310" spans="1:24" ht="13.5" customHeight="1">
      <c r="A310" s="34"/>
      <c r="B310" s="147"/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2"/>
      <c r="S310" s="142"/>
      <c r="T310" s="142"/>
      <c r="U310" s="142"/>
      <c r="V310" s="150"/>
      <c r="W310" s="150"/>
      <c r="X310" s="150"/>
    </row>
    <row r="311" spans="1:24" ht="6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:24" ht="6.75" customHeight="1">
      <c r="A312" s="34"/>
      <c r="B312" s="35"/>
      <c r="C312" s="34"/>
      <c r="D312" s="34"/>
      <c r="E312" s="34"/>
      <c r="F312" s="34"/>
      <c r="G312" s="34"/>
      <c r="H312" s="34"/>
      <c r="I312" s="34"/>
      <c r="J312" s="25"/>
      <c r="K312" s="25"/>
      <c r="L312" s="25"/>
      <c r="M312" s="66"/>
      <c r="N312" s="66"/>
      <c r="O312" s="66"/>
      <c r="P312" s="25"/>
      <c r="Q312" s="25"/>
      <c r="R312" s="25"/>
      <c r="S312" s="25"/>
      <c r="T312" s="25"/>
      <c r="U312" s="25"/>
      <c r="V312" s="25"/>
      <c r="W312" s="25"/>
      <c r="X312" s="25"/>
    </row>
    <row r="313" spans="1:24" ht="13.5" customHeight="1">
      <c r="A313" s="34"/>
      <c r="B313" s="34"/>
      <c r="C313" s="34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26"/>
      <c r="Q313" s="26"/>
      <c r="R313" s="49"/>
      <c r="S313" s="49"/>
      <c r="T313" s="26"/>
      <c r="U313" s="49"/>
      <c r="V313" s="49"/>
      <c r="W313" s="50"/>
      <c r="X313" s="50"/>
    </row>
    <row r="314" spans="1:24" ht="13.5" customHeight="1">
      <c r="A314" s="34"/>
      <c r="B314" s="34"/>
      <c r="C314" s="34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26"/>
      <c r="Q314" s="26"/>
      <c r="R314" s="49"/>
      <c r="S314" s="49"/>
      <c r="T314" s="26"/>
      <c r="U314" s="49"/>
      <c r="V314" s="49"/>
      <c r="W314" s="50"/>
      <c r="X314" s="50"/>
    </row>
    <row r="315" spans="1:24" ht="13.5" customHeight="1">
      <c r="A315" s="34"/>
      <c r="B315" s="34"/>
      <c r="C315" s="34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34"/>
      <c r="U315" s="34"/>
      <c r="V315" s="34"/>
      <c r="W315" s="34"/>
      <c r="X315" s="34"/>
    </row>
    <row r="316" spans="1:24" ht="13.5" customHeight="1">
      <c r="A316" s="26"/>
      <c r="B316" s="26"/>
      <c r="C316" s="26"/>
      <c r="D316" s="145"/>
      <c r="E316" s="145"/>
      <c r="F316" s="145"/>
      <c r="G316" s="145"/>
      <c r="H316" s="145"/>
      <c r="I316" s="145"/>
      <c r="J316" s="145"/>
      <c r="K316" s="145"/>
      <c r="L316" s="144"/>
      <c r="M316" s="25"/>
      <c r="N316" s="25"/>
      <c r="O316" s="25"/>
      <c r="P316" s="26"/>
      <c r="Q316" s="26"/>
      <c r="R316" s="146"/>
      <c r="S316" s="146"/>
      <c r="T316" s="26"/>
      <c r="U316" s="146"/>
      <c r="V316" s="146"/>
      <c r="W316" s="50"/>
      <c r="X316" s="50"/>
    </row>
    <row r="317" spans="1:24" ht="13.5" customHeight="1">
      <c r="A317" s="26"/>
      <c r="B317" s="26"/>
      <c r="C317" s="26"/>
      <c r="D317" s="145"/>
      <c r="E317" s="145"/>
      <c r="F317" s="145"/>
      <c r="G317" s="145"/>
      <c r="H317" s="145"/>
      <c r="I317" s="145"/>
      <c r="J317" s="145"/>
      <c r="K317" s="145"/>
      <c r="L317" s="144"/>
      <c r="M317" s="25"/>
      <c r="N317" s="25"/>
      <c r="O317" s="25"/>
      <c r="P317" s="26"/>
      <c r="Q317" s="26"/>
      <c r="R317" s="146"/>
      <c r="S317" s="146"/>
      <c r="T317" s="26"/>
      <c r="U317" s="146"/>
      <c r="V317" s="146"/>
      <c r="W317" s="50"/>
      <c r="X317" s="50"/>
    </row>
    <row r="318" spans="1:24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34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</row>
    <row r="319" spans="1:24" ht="9" customHeight="1">
      <c r="A319" s="34"/>
      <c r="B319" s="147"/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</row>
    <row r="320" spans="1:24" ht="9" customHeight="1">
      <c r="A320" s="34"/>
      <c r="B320" s="147"/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47"/>
      <c r="T320" s="147"/>
      <c r="U320" s="147"/>
      <c r="V320" s="147"/>
      <c r="W320" s="147"/>
      <c r="X320" s="147"/>
    </row>
    <row r="321" spans="1:24" ht="3.75" customHeight="1">
      <c r="A321" s="34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:24" ht="13.5">
      <c r="A322" s="34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 ht="13.5" customHeight="1">
      <c r="A323" s="25"/>
      <c r="B323" s="148"/>
      <c r="C323" s="148"/>
      <c r="D323" s="148"/>
      <c r="E323" s="148"/>
      <c r="F323" s="148"/>
      <c r="G323" s="148"/>
      <c r="H323" s="148"/>
      <c r="I323" s="148"/>
      <c r="J323" s="148"/>
      <c r="K323" s="148"/>
      <c r="L323" s="149"/>
      <c r="M323" s="149"/>
      <c r="N323" s="149"/>
      <c r="O323" s="142"/>
      <c r="P323" s="142"/>
      <c r="Q323" s="142"/>
      <c r="R323" s="142"/>
      <c r="S323" s="142"/>
      <c r="T323" s="142"/>
      <c r="U323" s="142"/>
      <c r="V323" s="150"/>
      <c r="W323" s="150"/>
      <c r="X323" s="150"/>
    </row>
    <row r="324" spans="1:24" ht="13.5" customHeight="1">
      <c r="A324" s="26"/>
      <c r="B324" s="148"/>
      <c r="C324" s="148"/>
      <c r="D324" s="148"/>
      <c r="E324" s="148"/>
      <c r="F324" s="148"/>
      <c r="G324" s="148"/>
      <c r="H324" s="148"/>
      <c r="I324" s="148"/>
      <c r="J324" s="148"/>
      <c r="K324" s="148"/>
      <c r="L324" s="149"/>
      <c r="M324" s="149"/>
      <c r="N324" s="149"/>
      <c r="O324" s="142"/>
      <c r="P324" s="142"/>
      <c r="Q324" s="142"/>
      <c r="R324" s="142"/>
      <c r="S324" s="142"/>
      <c r="T324" s="142"/>
      <c r="U324" s="142"/>
      <c r="V324" s="150"/>
      <c r="W324" s="150"/>
      <c r="X324" s="150"/>
    </row>
    <row r="325" spans="1:24" ht="13.5" customHeight="1">
      <c r="A325" s="26"/>
      <c r="B325" s="148"/>
      <c r="C325" s="148"/>
      <c r="D325" s="148"/>
      <c r="E325" s="148"/>
      <c r="F325" s="148"/>
      <c r="G325" s="148"/>
      <c r="H325" s="148"/>
      <c r="I325" s="148"/>
      <c r="J325" s="148"/>
      <c r="K325" s="148"/>
      <c r="L325" s="149"/>
      <c r="M325" s="149"/>
      <c r="N325" s="149"/>
      <c r="O325" s="142"/>
      <c r="P325" s="142"/>
      <c r="Q325" s="142"/>
      <c r="R325" s="142"/>
      <c r="S325" s="142"/>
      <c r="T325" s="142"/>
      <c r="U325" s="142"/>
      <c r="V325" s="150"/>
      <c r="W325" s="150"/>
      <c r="X325" s="150"/>
    </row>
    <row r="326" spans="1:24" ht="13.5" customHeight="1">
      <c r="A326" s="34"/>
      <c r="B326" s="148"/>
      <c r="C326" s="148"/>
      <c r="D326" s="148"/>
      <c r="E326" s="148"/>
      <c r="F326" s="148"/>
      <c r="G326" s="148"/>
      <c r="H326" s="148"/>
      <c r="I326" s="148"/>
      <c r="J326" s="148"/>
      <c r="K326" s="148"/>
      <c r="L326" s="149"/>
      <c r="M326" s="149"/>
      <c r="N326" s="149"/>
      <c r="O326" s="142"/>
      <c r="P326" s="142"/>
      <c r="Q326" s="142"/>
      <c r="R326" s="142"/>
      <c r="S326" s="142"/>
      <c r="T326" s="142"/>
      <c r="U326" s="142"/>
      <c r="V326" s="150"/>
      <c r="W326" s="150"/>
      <c r="X326" s="150"/>
    </row>
    <row r="327" spans="1:24" ht="13.5" customHeight="1">
      <c r="A327" s="34"/>
      <c r="B327" s="148"/>
      <c r="C327" s="148"/>
      <c r="D327" s="148"/>
      <c r="E327" s="148"/>
      <c r="F327" s="148"/>
      <c r="G327" s="148"/>
      <c r="H327" s="148"/>
      <c r="I327" s="148"/>
      <c r="J327" s="148"/>
      <c r="K327" s="148"/>
      <c r="L327" s="149"/>
      <c r="M327" s="149"/>
      <c r="N327" s="149"/>
      <c r="O327" s="142"/>
      <c r="P327" s="142"/>
      <c r="Q327" s="142"/>
      <c r="R327" s="142"/>
      <c r="S327" s="142"/>
      <c r="T327" s="142"/>
      <c r="U327" s="142"/>
      <c r="V327" s="150"/>
      <c r="W327" s="150"/>
      <c r="X327" s="150"/>
    </row>
    <row r="328" spans="1:24" ht="13.5" customHeight="1">
      <c r="A328" s="34"/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9"/>
      <c r="M328" s="149"/>
      <c r="N328" s="149"/>
      <c r="O328" s="142"/>
      <c r="P328" s="142"/>
      <c r="Q328" s="142"/>
      <c r="R328" s="142"/>
      <c r="S328" s="142"/>
      <c r="T328" s="142"/>
      <c r="U328" s="142"/>
      <c r="V328" s="150"/>
      <c r="W328" s="150"/>
      <c r="X328" s="150"/>
    </row>
    <row r="329" spans="1:24" ht="13.5" customHeight="1">
      <c r="A329" s="34"/>
      <c r="B329" s="148"/>
      <c r="C329" s="148"/>
      <c r="D329" s="148"/>
      <c r="E329" s="148"/>
      <c r="F329" s="148"/>
      <c r="G329" s="148"/>
      <c r="H329" s="148"/>
      <c r="I329" s="148"/>
      <c r="J329" s="148"/>
      <c r="K329" s="148"/>
      <c r="L329" s="149"/>
      <c r="M329" s="149"/>
      <c r="N329" s="149"/>
      <c r="O329" s="142"/>
      <c r="P329" s="142"/>
      <c r="Q329" s="142"/>
      <c r="R329" s="142"/>
      <c r="S329" s="142"/>
      <c r="T329" s="142"/>
      <c r="U329" s="142"/>
      <c r="V329" s="150"/>
      <c r="W329" s="150"/>
      <c r="X329" s="150"/>
    </row>
    <row r="330" spans="1:24" ht="13.5" customHeight="1">
      <c r="A330" s="34"/>
      <c r="B330" s="148"/>
      <c r="C330" s="148"/>
      <c r="D330" s="148"/>
      <c r="E330" s="148"/>
      <c r="F330" s="148"/>
      <c r="G330" s="148"/>
      <c r="H330" s="148"/>
      <c r="I330" s="148"/>
      <c r="J330" s="148"/>
      <c r="K330" s="148"/>
      <c r="L330" s="149"/>
      <c r="M330" s="149"/>
      <c r="N330" s="149"/>
      <c r="O330" s="142"/>
      <c r="P330" s="142"/>
      <c r="Q330" s="142"/>
      <c r="R330" s="142"/>
      <c r="S330" s="142"/>
      <c r="T330" s="142"/>
      <c r="U330" s="142"/>
      <c r="V330" s="150"/>
      <c r="W330" s="150"/>
      <c r="X330" s="150"/>
    </row>
    <row r="331" spans="1:24" ht="13.5" customHeight="1">
      <c r="A331" s="34"/>
      <c r="B331" s="148"/>
      <c r="C331" s="148"/>
      <c r="D331" s="148"/>
      <c r="E331" s="148"/>
      <c r="F331" s="148"/>
      <c r="G331" s="148"/>
      <c r="H331" s="148"/>
      <c r="I331" s="148"/>
      <c r="J331" s="148"/>
      <c r="K331" s="148"/>
      <c r="L331" s="149"/>
      <c r="M331" s="149"/>
      <c r="N331" s="149"/>
      <c r="O331" s="142"/>
      <c r="P331" s="142"/>
      <c r="Q331" s="142"/>
      <c r="R331" s="142"/>
      <c r="S331" s="142"/>
      <c r="T331" s="142"/>
      <c r="U331" s="142"/>
      <c r="V331" s="150"/>
      <c r="W331" s="150"/>
      <c r="X331" s="150"/>
    </row>
    <row r="332" spans="1:24" ht="13.5" customHeight="1">
      <c r="A332" s="34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9"/>
      <c r="M332" s="149"/>
      <c r="N332" s="149"/>
      <c r="O332" s="142"/>
      <c r="P332" s="142"/>
      <c r="Q332" s="142"/>
      <c r="R332" s="142"/>
      <c r="S332" s="142"/>
      <c r="T332" s="142"/>
      <c r="U332" s="142"/>
      <c r="V332" s="150"/>
      <c r="W332" s="150"/>
      <c r="X332" s="150"/>
    </row>
    <row r="333" spans="1:24" ht="13.5" customHeight="1">
      <c r="A333" s="34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9"/>
      <c r="M333" s="149"/>
      <c r="N333" s="149"/>
      <c r="O333" s="142"/>
      <c r="P333" s="142"/>
      <c r="Q333" s="142"/>
      <c r="R333" s="142"/>
      <c r="S333" s="142"/>
      <c r="T333" s="142"/>
      <c r="U333" s="142"/>
      <c r="V333" s="150"/>
      <c r="W333" s="150"/>
      <c r="X333" s="150"/>
    </row>
    <row r="334" spans="1:24" ht="13.5" customHeight="1">
      <c r="A334" s="34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9"/>
      <c r="M334" s="149"/>
      <c r="N334" s="149"/>
      <c r="O334" s="142"/>
      <c r="P334" s="142"/>
      <c r="Q334" s="142"/>
      <c r="R334" s="142"/>
      <c r="S334" s="142"/>
      <c r="T334" s="142"/>
      <c r="U334" s="142"/>
      <c r="V334" s="150"/>
      <c r="W334" s="150"/>
      <c r="X334" s="150"/>
    </row>
    <row r="335" spans="1:24" ht="13.5" customHeight="1">
      <c r="A335" s="34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9"/>
      <c r="M335" s="149"/>
      <c r="N335" s="149"/>
      <c r="O335" s="142"/>
      <c r="P335" s="142"/>
      <c r="Q335" s="142"/>
      <c r="R335" s="142"/>
      <c r="S335" s="142"/>
      <c r="T335" s="142"/>
      <c r="U335" s="142"/>
      <c r="V335" s="150"/>
      <c r="W335" s="150"/>
      <c r="X335" s="150"/>
    </row>
    <row r="336" spans="1:24" ht="13.5" customHeight="1">
      <c r="A336" s="34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9"/>
      <c r="M336" s="149"/>
      <c r="N336" s="149"/>
      <c r="O336" s="142"/>
      <c r="P336" s="142"/>
      <c r="Q336" s="142"/>
      <c r="R336" s="142"/>
      <c r="S336" s="142"/>
      <c r="T336" s="142"/>
      <c r="U336" s="142"/>
      <c r="V336" s="150"/>
      <c r="W336" s="150"/>
      <c r="X336" s="150"/>
    </row>
    <row r="337" spans="1:24" ht="13.5" customHeight="1">
      <c r="A337" s="35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9"/>
      <c r="M337" s="149"/>
      <c r="N337" s="149"/>
      <c r="O337" s="142"/>
      <c r="P337" s="142"/>
      <c r="Q337" s="142"/>
      <c r="R337" s="142"/>
      <c r="S337" s="142"/>
      <c r="T337" s="142"/>
      <c r="U337" s="142"/>
      <c r="V337" s="150"/>
      <c r="W337" s="150"/>
      <c r="X337" s="150"/>
    </row>
    <row r="338" spans="1:24" ht="13.5" customHeight="1">
      <c r="A338" s="35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9"/>
      <c r="M338" s="149"/>
      <c r="N338" s="149"/>
      <c r="O338" s="142"/>
      <c r="P338" s="142"/>
      <c r="Q338" s="142"/>
      <c r="R338" s="142"/>
      <c r="S338" s="142"/>
      <c r="T338" s="142"/>
      <c r="U338" s="142"/>
      <c r="V338" s="150"/>
      <c r="W338" s="150"/>
      <c r="X338" s="150"/>
    </row>
    <row r="339" spans="1:24" ht="13.5" customHeight="1">
      <c r="A339" s="35"/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9"/>
      <c r="M339" s="149"/>
      <c r="N339" s="149"/>
      <c r="O339" s="142"/>
      <c r="P339" s="142"/>
      <c r="Q339" s="142"/>
      <c r="R339" s="142"/>
      <c r="S339" s="142"/>
      <c r="T339" s="142"/>
      <c r="U339" s="142"/>
      <c r="V339" s="150"/>
      <c r="W339" s="150"/>
      <c r="X339" s="150"/>
    </row>
    <row r="340" spans="1:24" ht="13.5" customHeight="1">
      <c r="A340" s="35"/>
      <c r="B340" s="148"/>
      <c r="C340" s="148"/>
      <c r="D340" s="148"/>
      <c r="E340" s="148"/>
      <c r="F340" s="148"/>
      <c r="G340" s="148"/>
      <c r="H340" s="148"/>
      <c r="I340" s="148"/>
      <c r="J340" s="148"/>
      <c r="K340" s="148"/>
      <c r="L340" s="149"/>
      <c r="M340" s="149"/>
      <c r="N340" s="149"/>
      <c r="O340" s="142"/>
      <c r="P340" s="142"/>
      <c r="Q340" s="142"/>
      <c r="R340" s="142"/>
      <c r="S340" s="142"/>
      <c r="T340" s="142"/>
      <c r="U340" s="142"/>
      <c r="V340" s="150"/>
      <c r="W340" s="150"/>
      <c r="X340" s="150"/>
    </row>
    <row r="341" spans="1:24" ht="13.5" customHeight="1">
      <c r="A341" s="34"/>
      <c r="B341" s="148"/>
      <c r="C341" s="148"/>
      <c r="D341" s="148"/>
      <c r="E341" s="148"/>
      <c r="F341" s="148"/>
      <c r="G341" s="148"/>
      <c r="H341" s="148"/>
      <c r="I341" s="148"/>
      <c r="J341" s="148"/>
      <c r="K341" s="148"/>
      <c r="L341" s="149"/>
      <c r="M341" s="149"/>
      <c r="N341" s="149"/>
      <c r="O341" s="142"/>
      <c r="P341" s="142"/>
      <c r="Q341" s="142"/>
      <c r="R341" s="142"/>
      <c r="S341" s="142"/>
      <c r="T341" s="142"/>
      <c r="U341" s="142"/>
      <c r="V341" s="150"/>
      <c r="W341" s="150"/>
      <c r="X341" s="150"/>
    </row>
    <row r="342" spans="1:24" ht="13.5" customHeight="1">
      <c r="A342" s="34"/>
      <c r="B342" s="148"/>
      <c r="C342" s="148"/>
      <c r="D342" s="148"/>
      <c r="E342" s="148"/>
      <c r="F342" s="148"/>
      <c r="G342" s="148"/>
      <c r="H342" s="148"/>
      <c r="I342" s="148"/>
      <c r="J342" s="148"/>
      <c r="K342" s="148"/>
      <c r="L342" s="149"/>
      <c r="M342" s="149"/>
      <c r="N342" s="149"/>
      <c r="O342" s="142"/>
      <c r="P342" s="142"/>
      <c r="Q342" s="142"/>
      <c r="R342" s="142"/>
      <c r="S342" s="142"/>
      <c r="T342" s="142"/>
      <c r="U342" s="142"/>
      <c r="V342" s="150"/>
      <c r="W342" s="150"/>
      <c r="X342" s="150"/>
    </row>
    <row r="343" spans="1:24" ht="13.5" customHeight="1">
      <c r="A343" s="34"/>
      <c r="B343" s="148"/>
      <c r="C343" s="148"/>
      <c r="D343" s="148"/>
      <c r="E343" s="148"/>
      <c r="F343" s="148"/>
      <c r="G343" s="148"/>
      <c r="H343" s="148"/>
      <c r="I343" s="148"/>
      <c r="J343" s="148"/>
      <c r="K343" s="148"/>
      <c r="L343" s="149"/>
      <c r="M343" s="149"/>
      <c r="N343" s="149"/>
      <c r="O343" s="142"/>
      <c r="P343" s="142"/>
      <c r="Q343" s="142"/>
      <c r="R343" s="142"/>
      <c r="S343" s="142"/>
      <c r="T343" s="142"/>
      <c r="U343" s="142"/>
      <c r="V343" s="150"/>
      <c r="W343" s="150"/>
      <c r="X343" s="150"/>
    </row>
    <row r="344" spans="1:24" ht="13.5" customHeight="1">
      <c r="A344" s="34"/>
      <c r="B344" s="148"/>
      <c r="C344" s="148"/>
      <c r="D344" s="148"/>
      <c r="E344" s="148"/>
      <c r="F344" s="148"/>
      <c r="G344" s="148"/>
      <c r="H344" s="148"/>
      <c r="I344" s="148"/>
      <c r="J344" s="148"/>
      <c r="K344" s="148"/>
      <c r="L344" s="149"/>
      <c r="M344" s="149"/>
      <c r="N344" s="149"/>
      <c r="O344" s="142"/>
      <c r="P344" s="142"/>
      <c r="Q344" s="142"/>
      <c r="R344" s="142"/>
      <c r="S344" s="142"/>
      <c r="T344" s="142"/>
      <c r="U344" s="142"/>
      <c r="V344" s="150"/>
      <c r="W344" s="150"/>
      <c r="X344" s="150"/>
    </row>
    <row r="345" spans="1:24" ht="13.5" customHeight="1">
      <c r="A345" s="34"/>
      <c r="B345" s="148"/>
      <c r="C345" s="148"/>
      <c r="D345" s="148"/>
      <c r="E345" s="148"/>
      <c r="F345" s="148"/>
      <c r="G345" s="148"/>
      <c r="H345" s="148"/>
      <c r="I345" s="148"/>
      <c r="J345" s="148"/>
      <c r="K345" s="148"/>
      <c r="L345" s="149"/>
      <c r="M345" s="149"/>
      <c r="N345" s="149"/>
      <c r="O345" s="142"/>
      <c r="P345" s="142"/>
      <c r="Q345" s="142"/>
      <c r="R345" s="142"/>
      <c r="S345" s="142"/>
      <c r="T345" s="142"/>
      <c r="U345" s="142"/>
      <c r="V345" s="150"/>
      <c r="W345" s="150"/>
      <c r="X345" s="150"/>
    </row>
    <row r="346" spans="1:24" ht="13.5" customHeight="1">
      <c r="A346" s="34"/>
      <c r="B346" s="148"/>
      <c r="C346" s="148"/>
      <c r="D346" s="148"/>
      <c r="E346" s="148"/>
      <c r="F346" s="148"/>
      <c r="G346" s="148"/>
      <c r="H346" s="148"/>
      <c r="I346" s="148"/>
      <c r="J346" s="148"/>
      <c r="K346" s="148"/>
      <c r="L346" s="149"/>
      <c r="M346" s="149"/>
      <c r="N346" s="149"/>
      <c r="O346" s="142"/>
      <c r="P346" s="142"/>
      <c r="Q346" s="142"/>
      <c r="R346" s="142"/>
      <c r="S346" s="142"/>
      <c r="T346" s="142"/>
      <c r="U346" s="142"/>
      <c r="V346" s="150"/>
      <c r="W346" s="150"/>
      <c r="X346" s="150"/>
    </row>
    <row r="347" spans="1:24" ht="13.5" customHeight="1">
      <c r="A347" s="34"/>
      <c r="B347" s="148"/>
      <c r="C347" s="148"/>
      <c r="D347" s="148"/>
      <c r="E347" s="148"/>
      <c r="F347" s="148"/>
      <c r="G347" s="148"/>
      <c r="H347" s="148"/>
      <c r="I347" s="148"/>
      <c r="J347" s="148"/>
      <c r="K347" s="148"/>
      <c r="L347" s="149"/>
      <c r="M347" s="149"/>
      <c r="N347" s="149"/>
      <c r="O347" s="142"/>
      <c r="P347" s="142"/>
      <c r="Q347" s="142"/>
      <c r="R347" s="142"/>
      <c r="S347" s="142"/>
      <c r="T347" s="142"/>
      <c r="U347" s="142"/>
      <c r="V347" s="150"/>
      <c r="W347" s="150"/>
      <c r="X347" s="150"/>
    </row>
    <row r="348" spans="1:24" ht="13.5" customHeight="1">
      <c r="A348" s="34"/>
      <c r="B348" s="148"/>
      <c r="C348" s="148"/>
      <c r="D348" s="148"/>
      <c r="E348" s="148"/>
      <c r="F348" s="148"/>
      <c r="G348" s="148"/>
      <c r="H348" s="148"/>
      <c r="I348" s="148"/>
      <c r="J348" s="148"/>
      <c r="K348" s="148"/>
      <c r="L348" s="149"/>
      <c r="M348" s="149"/>
      <c r="N348" s="149"/>
      <c r="O348" s="142"/>
      <c r="P348" s="142"/>
      <c r="Q348" s="142"/>
      <c r="R348" s="142"/>
      <c r="S348" s="142"/>
      <c r="T348" s="142"/>
      <c r="U348" s="142"/>
      <c r="V348" s="150"/>
      <c r="W348" s="150"/>
      <c r="X348" s="150"/>
    </row>
    <row r="349" spans="1:24" ht="13.5" customHeight="1">
      <c r="A349" s="34"/>
      <c r="B349" s="148"/>
      <c r="C349" s="148"/>
      <c r="D349" s="148"/>
      <c r="E349" s="148"/>
      <c r="F349" s="148"/>
      <c r="G349" s="148"/>
      <c r="H349" s="148"/>
      <c r="I349" s="148"/>
      <c r="J349" s="148"/>
      <c r="K349" s="148"/>
      <c r="L349" s="149"/>
      <c r="M349" s="149"/>
      <c r="N349" s="149"/>
      <c r="O349" s="142"/>
      <c r="P349" s="142"/>
      <c r="Q349" s="142"/>
      <c r="R349" s="142"/>
      <c r="S349" s="142"/>
      <c r="T349" s="142"/>
      <c r="U349" s="142"/>
      <c r="V349" s="150"/>
      <c r="W349" s="150"/>
      <c r="X349" s="150"/>
    </row>
    <row r="350" spans="1:24" ht="13.5" customHeight="1">
      <c r="A350" s="34"/>
      <c r="B350" s="148"/>
      <c r="C350" s="148"/>
      <c r="D350" s="148"/>
      <c r="E350" s="148"/>
      <c r="F350" s="148"/>
      <c r="G350" s="148"/>
      <c r="H350" s="148"/>
      <c r="I350" s="148"/>
      <c r="J350" s="148"/>
      <c r="K350" s="148"/>
      <c r="L350" s="149"/>
      <c r="M350" s="149"/>
      <c r="N350" s="149"/>
      <c r="O350" s="142"/>
      <c r="P350" s="142"/>
      <c r="Q350" s="142"/>
      <c r="R350" s="142"/>
      <c r="S350" s="142"/>
      <c r="T350" s="142"/>
      <c r="U350" s="142"/>
      <c r="V350" s="150"/>
      <c r="W350" s="150"/>
      <c r="X350" s="150"/>
    </row>
    <row r="351" spans="1:24" ht="13.5" customHeight="1">
      <c r="A351" s="34"/>
      <c r="B351" s="148"/>
      <c r="C351" s="148"/>
      <c r="D351" s="148"/>
      <c r="E351" s="148"/>
      <c r="F351" s="148"/>
      <c r="G351" s="148"/>
      <c r="H351" s="148"/>
      <c r="I351" s="148"/>
      <c r="J351" s="148"/>
      <c r="K351" s="148"/>
      <c r="L351" s="149"/>
      <c r="M351" s="149"/>
      <c r="N351" s="149"/>
      <c r="O351" s="142"/>
      <c r="P351" s="142"/>
      <c r="Q351" s="142"/>
      <c r="R351" s="142"/>
      <c r="S351" s="142"/>
      <c r="T351" s="142"/>
      <c r="U351" s="142"/>
      <c r="V351" s="150"/>
      <c r="W351" s="150"/>
      <c r="X351" s="150"/>
    </row>
    <row r="352" spans="1:24" ht="13.5" customHeight="1">
      <c r="A352" s="34"/>
      <c r="B352" s="148"/>
      <c r="C352" s="148"/>
      <c r="D352" s="148"/>
      <c r="E352" s="148"/>
      <c r="F352" s="148"/>
      <c r="G352" s="148"/>
      <c r="H352" s="148"/>
      <c r="I352" s="148"/>
      <c r="J352" s="148"/>
      <c r="K352" s="148"/>
      <c r="L352" s="149"/>
      <c r="M352" s="149"/>
      <c r="N352" s="149"/>
      <c r="O352" s="142"/>
      <c r="P352" s="142"/>
      <c r="Q352" s="142"/>
      <c r="R352" s="142"/>
      <c r="S352" s="142"/>
      <c r="T352" s="142"/>
      <c r="U352" s="142"/>
      <c r="V352" s="150"/>
      <c r="W352" s="150"/>
      <c r="X352" s="150"/>
    </row>
    <row r="353" spans="1:24" ht="14.25" customHeight="1">
      <c r="A353" s="34"/>
      <c r="B353" s="148"/>
      <c r="C353" s="148"/>
      <c r="D353" s="148"/>
      <c r="E353" s="148"/>
      <c r="F353" s="148"/>
      <c r="G353" s="148"/>
      <c r="H353" s="148"/>
      <c r="I353" s="148"/>
      <c r="J353" s="148"/>
      <c r="K353" s="148"/>
      <c r="L353" s="149"/>
      <c r="M353" s="149"/>
      <c r="N353" s="149"/>
      <c r="O353" s="142"/>
      <c r="P353" s="142"/>
      <c r="Q353" s="142"/>
      <c r="R353" s="142"/>
      <c r="S353" s="142"/>
      <c r="T353" s="142"/>
      <c r="U353" s="142"/>
      <c r="V353" s="150"/>
      <c r="W353" s="150"/>
      <c r="X353" s="150"/>
    </row>
    <row r="354" spans="1:24" ht="14.25" customHeight="1">
      <c r="A354" s="34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9"/>
      <c r="M354" s="149"/>
      <c r="N354" s="149"/>
      <c r="O354" s="142"/>
      <c r="P354" s="142"/>
      <c r="Q354" s="142"/>
      <c r="R354" s="142"/>
      <c r="S354" s="142"/>
      <c r="T354" s="142"/>
      <c r="U354" s="142"/>
      <c r="V354" s="150"/>
      <c r="W354" s="150"/>
      <c r="X354" s="150"/>
    </row>
    <row r="355" spans="1:24" ht="13.5" customHeight="1">
      <c r="A355" s="34"/>
      <c r="B355" s="148"/>
      <c r="C355" s="148"/>
      <c r="D355" s="148"/>
      <c r="E355" s="148"/>
      <c r="F355" s="148"/>
      <c r="G355" s="148"/>
      <c r="H355" s="148"/>
      <c r="I355" s="148"/>
      <c r="J355" s="148"/>
      <c r="K355" s="148"/>
      <c r="L355" s="149"/>
      <c r="M355" s="149"/>
      <c r="N355" s="149"/>
      <c r="O355" s="142"/>
      <c r="P355" s="142"/>
      <c r="Q355" s="142"/>
      <c r="R355" s="142"/>
      <c r="S355" s="142"/>
      <c r="T355" s="142"/>
      <c r="U355" s="142"/>
      <c r="V355" s="150"/>
      <c r="W355" s="150"/>
      <c r="X355" s="150"/>
    </row>
    <row r="356" spans="1:24" ht="13.5" customHeight="1">
      <c r="A356" s="34"/>
      <c r="B356" s="148"/>
      <c r="C356" s="148"/>
      <c r="D356" s="148"/>
      <c r="E356" s="148"/>
      <c r="F356" s="148"/>
      <c r="G356" s="148"/>
      <c r="H356" s="148"/>
      <c r="I356" s="148"/>
      <c r="J356" s="148"/>
      <c r="K356" s="148"/>
      <c r="L356" s="149"/>
      <c r="M356" s="149"/>
      <c r="N356" s="149"/>
      <c r="O356" s="142"/>
      <c r="P356" s="142"/>
      <c r="Q356" s="142"/>
      <c r="R356" s="142"/>
      <c r="S356" s="142"/>
      <c r="T356" s="142"/>
      <c r="U356" s="142"/>
      <c r="V356" s="150"/>
      <c r="W356" s="150"/>
      <c r="X356" s="150"/>
    </row>
    <row r="357" spans="1:24" ht="13.5" customHeight="1">
      <c r="A357" s="34"/>
      <c r="B357" s="148"/>
      <c r="C357" s="148"/>
      <c r="D357" s="148"/>
      <c r="E357" s="148"/>
      <c r="F357" s="148"/>
      <c r="G357" s="148"/>
      <c r="H357" s="148"/>
      <c r="I357" s="148"/>
      <c r="J357" s="148"/>
      <c r="K357" s="148"/>
      <c r="L357" s="149"/>
      <c r="M357" s="149"/>
      <c r="N357" s="149"/>
      <c r="O357" s="142"/>
      <c r="P357" s="142"/>
      <c r="Q357" s="142"/>
      <c r="R357" s="142"/>
      <c r="S357" s="142"/>
      <c r="T357" s="142"/>
      <c r="U357" s="142"/>
      <c r="V357" s="150"/>
      <c r="W357" s="150"/>
      <c r="X357" s="150"/>
    </row>
    <row r="358" spans="1:24" ht="13.5" customHeight="1">
      <c r="A358" s="34"/>
      <c r="B358" s="148"/>
      <c r="C358" s="148"/>
      <c r="D358" s="148"/>
      <c r="E358" s="148"/>
      <c r="F358" s="148"/>
      <c r="G358" s="148"/>
      <c r="H358" s="148"/>
      <c r="I358" s="148"/>
      <c r="J358" s="148"/>
      <c r="K358" s="148"/>
      <c r="L358" s="149"/>
      <c r="M358" s="149"/>
      <c r="N358" s="149"/>
      <c r="O358" s="142"/>
      <c r="P358" s="142"/>
      <c r="Q358" s="142"/>
      <c r="R358" s="142"/>
      <c r="S358" s="142"/>
      <c r="T358" s="142"/>
      <c r="U358" s="142"/>
      <c r="V358" s="150"/>
      <c r="W358" s="150"/>
      <c r="X358" s="150"/>
    </row>
    <row r="359" spans="1:24" ht="13.5" customHeight="1">
      <c r="A359" s="34"/>
      <c r="B359" s="148"/>
      <c r="C359" s="148"/>
      <c r="D359" s="148"/>
      <c r="E359" s="148"/>
      <c r="F359" s="148"/>
      <c r="G359" s="148"/>
      <c r="H359" s="148"/>
      <c r="I359" s="148"/>
      <c r="J359" s="148"/>
      <c r="K359" s="148"/>
      <c r="L359" s="149"/>
      <c r="M359" s="149"/>
      <c r="N359" s="149"/>
      <c r="O359" s="142"/>
      <c r="P359" s="142"/>
      <c r="Q359" s="142"/>
      <c r="R359" s="142"/>
      <c r="S359" s="142"/>
      <c r="T359" s="142"/>
      <c r="U359" s="142"/>
      <c r="V359" s="150"/>
      <c r="W359" s="150"/>
      <c r="X359" s="150"/>
    </row>
    <row r="360" spans="1:24" ht="13.5" customHeight="1">
      <c r="A360" s="34"/>
      <c r="B360" s="148"/>
      <c r="C360" s="148"/>
      <c r="D360" s="148"/>
      <c r="E360" s="148"/>
      <c r="F360" s="148"/>
      <c r="G360" s="148"/>
      <c r="H360" s="148"/>
      <c r="I360" s="148"/>
      <c r="J360" s="148"/>
      <c r="K360" s="148"/>
      <c r="L360" s="149"/>
      <c r="M360" s="149"/>
      <c r="N360" s="149"/>
      <c r="O360" s="142"/>
      <c r="P360" s="142"/>
      <c r="Q360" s="142"/>
      <c r="R360" s="142"/>
      <c r="S360" s="142"/>
      <c r="T360" s="142"/>
      <c r="U360" s="142"/>
      <c r="V360" s="150"/>
      <c r="W360" s="150"/>
      <c r="X360" s="150"/>
    </row>
    <row r="361" spans="1:24" ht="13.5" customHeight="1">
      <c r="A361" s="34"/>
      <c r="B361" s="148"/>
      <c r="C361" s="148"/>
      <c r="D361" s="148"/>
      <c r="E361" s="148"/>
      <c r="F361" s="148"/>
      <c r="G361" s="148"/>
      <c r="H361" s="148"/>
      <c r="I361" s="148"/>
      <c r="J361" s="148"/>
      <c r="K361" s="148"/>
      <c r="L361" s="149"/>
      <c r="M361" s="149"/>
      <c r="N361" s="149"/>
      <c r="O361" s="142"/>
      <c r="P361" s="142"/>
      <c r="Q361" s="142"/>
      <c r="R361" s="142"/>
      <c r="S361" s="142"/>
      <c r="T361" s="142"/>
      <c r="U361" s="142"/>
      <c r="V361" s="150"/>
      <c r="W361" s="150"/>
      <c r="X361" s="150"/>
    </row>
    <row r="362" spans="1:24" ht="13.5" customHeight="1">
      <c r="A362" s="34"/>
      <c r="B362" s="148"/>
      <c r="C362" s="148"/>
      <c r="D362" s="148"/>
      <c r="E362" s="148"/>
      <c r="F362" s="148"/>
      <c r="G362" s="148"/>
      <c r="H362" s="148"/>
      <c r="I362" s="148"/>
      <c r="J362" s="148"/>
      <c r="K362" s="148"/>
      <c r="L362" s="149"/>
      <c r="M362" s="149"/>
      <c r="N362" s="149"/>
      <c r="O362" s="142"/>
      <c r="P362" s="142"/>
      <c r="Q362" s="142"/>
      <c r="R362" s="142"/>
      <c r="S362" s="142"/>
      <c r="T362" s="142"/>
      <c r="U362" s="142"/>
      <c r="V362" s="150"/>
      <c r="W362" s="150"/>
      <c r="X362" s="150"/>
    </row>
    <row r="363" spans="1:24" ht="13.5" customHeight="1">
      <c r="A363" s="34"/>
      <c r="B363" s="148"/>
      <c r="C363" s="148"/>
      <c r="D363" s="148"/>
      <c r="E363" s="148"/>
      <c r="F363" s="148"/>
      <c r="G363" s="148"/>
      <c r="H363" s="148"/>
      <c r="I363" s="148"/>
      <c r="J363" s="148"/>
      <c r="K363" s="148"/>
      <c r="L363" s="149"/>
      <c r="M363" s="149"/>
      <c r="N363" s="149"/>
      <c r="O363" s="142"/>
      <c r="P363" s="142"/>
      <c r="Q363" s="142"/>
      <c r="R363" s="142"/>
      <c r="S363" s="142"/>
      <c r="T363" s="142"/>
      <c r="U363" s="142"/>
      <c r="V363" s="150"/>
      <c r="W363" s="150"/>
      <c r="X363" s="150"/>
    </row>
    <row r="364" spans="1:24" ht="13.5" customHeight="1">
      <c r="A364" s="34"/>
      <c r="B364" s="148"/>
      <c r="C364" s="148"/>
      <c r="D364" s="148"/>
      <c r="E364" s="148"/>
      <c r="F364" s="148"/>
      <c r="G364" s="148"/>
      <c r="H364" s="148"/>
      <c r="I364" s="148"/>
      <c r="J364" s="148"/>
      <c r="K364" s="148"/>
      <c r="L364" s="149"/>
      <c r="M364" s="149"/>
      <c r="N364" s="149"/>
      <c r="O364" s="142"/>
      <c r="P364" s="142"/>
      <c r="Q364" s="142"/>
      <c r="R364" s="142"/>
      <c r="S364" s="142"/>
      <c r="T364" s="142"/>
      <c r="U364" s="142"/>
      <c r="V364" s="150"/>
      <c r="W364" s="150"/>
      <c r="X364" s="150"/>
    </row>
    <row r="365" spans="1:24" ht="13.5" customHeight="1">
      <c r="A365" s="34"/>
      <c r="B365" s="148"/>
      <c r="C365" s="148"/>
      <c r="D365" s="148"/>
      <c r="E365" s="148"/>
      <c r="F365" s="148"/>
      <c r="G365" s="148"/>
      <c r="H365" s="148"/>
      <c r="I365" s="148"/>
      <c r="J365" s="148"/>
      <c r="K365" s="148"/>
      <c r="L365" s="149"/>
      <c r="M365" s="149"/>
      <c r="N365" s="149"/>
      <c r="O365" s="142"/>
      <c r="P365" s="142"/>
      <c r="Q365" s="142"/>
      <c r="R365" s="142"/>
      <c r="S365" s="142"/>
      <c r="T365" s="142"/>
      <c r="U365" s="142"/>
      <c r="V365" s="150"/>
      <c r="W365" s="150"/>
      <c r="X365" s="150"/>
    </row>
    <row r="366" spans="1:24" ht="13.5" customHeight="1">
      <c r="A366" s="34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9"/>
      <c r="M366" s="149"/>
      <c r="N366" s="149"/>
      <c r="O366" s="142"/>
      <c r="P366" s="142"/>
      <c r="Q366" s="142"/>
      <c r="R366" s="142"/>
      <c r="S366" s="142"/>
      <c r="T366" s="142"/>
      <c r="U366" s="142"/>
      <c r="V366" s="150"/>
      <c r="W366" s="150"/>
      <c r="X366" s="150"/>
    </row>
    <row r="367" spans="1:24" ht="13.5" customHeight="1">
      <c r="A367" s="34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9"/>
      <c r="M367" s="149"/>
      <c r="N367" s="149"/>
      <c r="O367" s="142"/>
      <c r="P367" s="142"/>
      <c r="Q367" s="142"/>
      <c r="R367" s="142"/>
      <c r="S367" s="142"/>
      <c r="T367" s="142"/>
      <c r="U367" s="142"/>
      <c r="V367" s="150"/>
      <c r="W367" s="150"/>
      <c r="X367" s="150"/>
    </row>
    <row r="368" spans="1:24" ht="14.25" customHeight="1">
      <c r="A368" s="34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9"/>
      <c r="M368" s="149"/>
      <c r="N368" s="149"/>
      <c r="O368" s="142"/>
      <c r="P368" s="142"/>
      <c r="Q368" s="142"/>
      <c r="R368" s="142"/>
      <c r="S368" s="142"/>
      <c r="T368" s="142"/>
      <c r="U368" s="142"/>
      <c r="V368" s="150"/>
      <c r="W368" s="150"/>
      <c r="X368" s="150"/>
    </row>
    <row r="369" spans="1:24" ht="13.5" customHeight="1">
      <c r="A369" s="34"/>
      <c r="B369" s="147"/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7"/>
      <c r="Q369" s="147"/>
      <c r="R369" s="142"/>
      <c r="S369" s="142"/>
      <c r="T369" s="142"/>
      <c r="U369" s="142"/>
      <c r="V369" s="150"/>
      <c r="W369" s="150"/>
      <c r="X369" s="150"/>
    </row>
    <row r="370" spans="1:24" ht="13.5" customHeight="1">
      <c r="A370" s="34"/>
      <c r="B370" s="147"/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7"/>
      <c r="Q370" s="147"/>
      <c r="R370" s="142"/>
      <c r="S370" s="142"/>
      <c r="T370" s="142"/>
      <c r="U370" s="142"/>
      <c r="V370" s="150"/>
      <c r="W370" s="150"/>
      <c r="X370" s="150"/>
    </row>
    <row r="371" spans="1:24" ht="13.5" customHeight="1">
      <c r="A371" s="34"/>
      <c r="B371" s="147"/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7"/>
      <c r="Q371" s="147"/>
      <c r="R371" s="142"/>
      <c r="S371" s="142"/>
      <c r="T371" s="142"/>
      <c r="U371" s="142"/>
      <c r="V371" s="150"/>
      <c r="W371" s="150"/>
      <c r="X371" s="150"/>
    </row>
    <row r="372" spans="1:24" ht="13.5" customHeight="1">
      <c r="A372" s="34"/>
      <c r="B372" s="147"/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7"/>
      <c r="Q372" s="147"/>
      <c r="R372" s="142"/>
      <c r="S372" s="142"/>
      <c r="T372" s="142"/>
      <c r="U372" s="142"/>
      <c r="V372" s="150"/>
      <c r="W372" s="150"/>
      <c r="X372" s="150"/>
    </row>
    <row r="373" spans="1:24" ht="6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</row>
    <row r="374" spans="1:24" ht="6.75" customHeight="1">
      <c r="A374" s="34"/>
      <c r="B374" s="35"/>
      <c r="C374" s="34"/>
      <c r="D374" s="34"/>
      <c r="E374" s="34"/>
      <c r="F374" s="34"/>
      <c r="G374" s="34"/>
      <c r="H374" s="34"/>
      <c r="I374" s="34"/>
      <c r="J374" s="25"/>
      <c r="K374" s="25"/>
      <c r="L374" s="25"/>
      <c r="M374" s="66"/>
      <c r="N374" s="66"/>
      <c r="O374" s="66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ht="13.5" customHeight="1">
      <c r="A375" s="34"/>
      <c r="B375" s="34"/>
      <c r="C375" s="34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26"/>
      <c r="Q375" s="26"/>
      <c r="R375" s="49"/>
      <c r="S375" s="49"/>
      <c r="T375" s="26"/>
      <c r="U375" s="49"/>
      <c r="V375" s="49"/>
      <c r="W375" s="50"/>
      <c r="X375" s="50"/>
    </row>
    <row r="376" spans="1:24" ht="13.5" customHeight="1">
      <c r="A376" s="34"/>
      <c r="B376" s="34"/>
      <c r="C376" s="34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26"/>
      <c r="Q376" s="26"/>
      <c r="R376" s="49"/>
      <c r="S376" s="49"/>
      <c r="T376" s="26"/>
      <c r="U376" s="49"/>
      <c r="V376" s="49"/>
      <c r="W376" s="50"/>
      <c r="X376" s="50"/>
    </row>
    <row r="377" spans="1:24" ht="13.5" customHeight="1">
      <c r="A377" s="34"/>
      <c r="B377" s="34"/>
      <c r="C377" s="34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34"/>
      <c r="U377" s="34"/>
      <c r="V377" s="34"/>
      <c r="W377" s="34"/>
      <c r="X377" s="34"/>
    </row>
    <row r="378" spans="1:24" ht="13.5" customHeight="1">
      <c r="A378" s="26"/>
      <c r="B378" s="26"/>
      <c r="C378" s="26"/>
      <c r="D378" s="145"/>
      <c r="E378" s="145"/>
      <c r="F378" s="145"/>
      <c r="G378" s="145"/>
      <c r="H378" s="145"/>
      <c r="I378" s="145"/>
      <c r="J378" s="145"/>
      <c r="K378" s="145"/>
      <c r="L378" s="144"/>
      <c r="M378" s="25"/>
      <c r="N378" s="25"/>
      <c r="O378" s="25"/>
      <c r="P378" s="26"/>
      <c r="Q378" s="26"/>
      <c r="R378" s="146"/>
      <c r="S378" s="146"/>
      <c r="T378" s="26"/>
      <c r="U378" s="146"/>
      <c r="V378" s="146"/>
      <c r="W378" s="50"/>
      <c r="X378" s="50"/>
    </row>
    <row r="379" spans="1:24" ht="13.5" customHeight="1">
      <c r="A379" s="26"/>
      <c r="B379" s="26"/>
      <c r="C379" s="26"/>
      <c r="D379" s="145"/>
      <c r="E379" s="145"/>
      <c r="F379" s="145"/>
      <c r="G379" s="145"/>
      <c r="H379" s="145"/>
      <c r="I379" s="145"/>
      <c r="J379" s="145"/>
      <c r="K379" s="145"/>
      <c r="L379" s="144"/>
      <c r="M379" s="25"/>
      <c r="N379" s="25"/>
      <c r="O379" s="25"/>
      <c r="P379" s="26"/>
      <c r="Q379" s="26"/>
      <c r="R379" s="146"/>
      <c r="S379" s="146"/>
      <c r="T379" s="26"/>
      <c r="U379" s="146"/>
      <c r="V379" s="146"/>
      <c r="W379" s="50"/>
      <c r="X379" s="50"/>
    </row>
    <row r="380" spans="1:24" ht="13.5" customHeight="1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34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ht="9.75" customHeight="1">
      <c r="A381" s="34"/>
      <c r="B381" s="147"/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47"/>
      <c r="T381" s="147"/>
      <c r="U381" s="147"/>
      <c r="V381" s="147"/>
      <c r="W381" s="147"/>
      <c r="X381" s="147"/>
    </row>
    <row r="382" spans="1:24" ht="9.75" customHeight="1">
      <c r="A382" s="34"/>
      <c r="B382" s="147"/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</row>
    <row r="383" spans="1:24" ht="3.75" customHeight="1">
      <c r="A383" s="34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1:24" ht="13.5">
      <c r="A384" s="34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 ht="13.5" customHeight="1">
      <c r="A385" s="25"/>
      <c r="B385" s="148"/>
      <c r="C385" s="148"/>
      <c r="D385" s="148"/>
      <c r="E385" s="148"/>
      <c r="F385" s="148"/>
      <c r="G385" s="148"/>
      <c r="H385" s="148"/>
      <c r="I385" s="148"/>
      <c r="J385" s="148"/>
      <c r="K385" s="148"/>
      <c r="L385" s="149"/>
      <c r="M385" s="149"/>
      <c r="N385" s="149"/>
      <c r="O385" s="142"/>
      <c r="P385" s="142"/>
      <c r="Q385" s="142"/>
      <c r="R385" s="142"/>
      <c r="S385" s="142"/>
      <c r="T385" s="142"/>
      <c r="U385" s="142"/>
      <c r="V385" s="150"/>
      <c r="W385" s="150"/>
      <c r="X385" s="150"/>
    </row>
    <row r="386" spans="1:24" ht="13.5" customHeight="1">
      <c r="A386" s="26"/>
      <c r="B386" s="148"/>
      <c r="C386" s="148"/>
      <c r="D386" s="148"/>
      <c r="E386" s="148"/>
      <c r="F386" s="148"/>
      <c r="G386" s="148"/>
      <c r="H386" s="148"/>
      <c r="I386" s="148"/>
      <c r="J386" s="148"/>
      <c r="K386" s="148"/>
      <c r="L386" s="149"/>
      <c r="M386" s="149"/>
      <c r="N386" s="149"/>
      <c r="O386" s="142"/>
      <c r="P386" s="142"/>
      <c r="Q386" s="142"/>
      <c r="R386" s="142"/>
      <c r="S386" s="142"/>
      <c r="T386" s="142"/>
      <c r="U386" s="142"/>
      <c r="V386" s="150"/>
      <c r="W386" s="150"/>
      <c r="X386" s="150"/>
    </row>
    <row r="387" spans="1:24" ht="13.5" customHeight="1">
      <c r="A387" s="26"/>
      <c r="B387" s="148"/>
      <c r="C387" s="148"/>
      <c r="D387" s="148"/>
      <c r="E387" s="148"/>
      <c r="F387" s="148"/>
      <c r="G387" s="148"/>
      <c r="H387" s="148"/>
      <c r="I387" s="148"/>
      <c r="J387" s="148"/>
      <c r="K387" s="148"/>
      <c r="L387" s="149"/>
      <c r="M387" s="149"/>
      <c r="N387" s="149"/>
      <c r="O387" s="142"/>
      <c r="P387" s="142"/>
      <c r="Q387" s="142"/>
      <c r="R387" s="142"/>
      <c r="S387" s="142"/>
      <c r="T387" s="142"/>
      <c r="U387" s="142"/>
      <c r="V387" s="150"/>
      <c r="W387" s="150"/>
      <c r="X387" s="150"/>
    </row>
    <row r="388" spans="1:24" ht="13.5" customHeight="1">
      <c r="A388" s="34"/>
      <c r="B388" s="148"/>
      <c r="C388" s="148"/>
      <c r="D388" s="148"/>
      <c r="E388" s="148"/>
      <c r="F388" s="148"/>
      <c r="G388" s="148"/>
      <c r="H388" s="148"/>
      <c r="I388" s="148"/>
      <c r="J388" s="148"/>
      <c r="K388" s="148"/>
      <c r="L388" s="149"/>
      <c r="M388" s="149"/>
      <c r="N388" s="149"/>
      <c r="O388" s="142"/>
      <c r="P388" s="142"/>
      <c r="Q388" s="142"/>
      <c r="R388" s="142"/>
      <c r="S388" s="142"/>
      <c r="T388" s="142"/>
      <c r="U388" s="142"/>
      <c r="V388" s="150"/>
      <c r="W388" s="150"/>
      <c r="X388" s="150"/>
    </row>
    <row r="389" spans="1:24" ht="13.5" customHeight="1">
      <c r="A389" s="34"/>
      <c r="B389" s="148"/>
      <c r="C389" s="148"/>
      <c r="D389" s="148"/>
      <c r="E389" s="148"/>
      <c r="F389" s="148"/>
      <c r="G389" s="148"/>
      <c r="H389" s="148"/>
      <c r="I389" s="148"/>
      <c r="J389" s="148"/>
      <c r="K389" s="148"/>
      <c r="L389" s="149"/>
      <c r="M389" s="149"/>
      <c r="N389" s="149"/>
      <c r="O389" s="142"/>
      <c r="P389" s="142"/>
      <c r="Q389" s="142"/>
      <c r="R389" s="142"/>
      <c r="S389" s="142"/>
      <c r="T389" s="142"/>
      <c r="U389" s="142"/>
      <c r="V389" s="150"/>
      <c r="W389" s="150"/>
      <c r="X389" s="150"/>
    </row>
    <row r="390" spans="1:24" ht="13.5" customHeight="1">
      <c r="A390" s="34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9"/>
      <c r="M390" s="149"/>
      <c r="N390" s="149"/>
      <c r="O390" s="142"/>
      <c r="P390" s="142"/>
      <c r="Q390" s="142"/>
      <c r="R390" s="142"/>
      <c r="S390" s="142"/>
      <c r="T390" s="142"/>
      <c r="U390" s="142"/>
      <c r="V390" s="150"/>
      <c r="W390" s="150"/>
      <c r="X390" s="150"/>
    </row>
    <row r="391" spans="1:24" ht="13.5" customHeight="1">
      <c r="A391" s="34"/>
      <c r="B391" s="148"/>
      <c r="C391" s="148"/>
      <c r="D391" s="148"/>
      <c r="E391" s="148"/>
      <c r="F391" s="148"/>
      <c r="G391" s="148"/>
      <c r="H391" s="148"/>
      <c r="I391" s="148"/>
      <c r="J391" s="148"/>
      <c r="K391" s="148"/>
      <c r="L391" s="149"/>
      <c r="M391" s="149"/>
      <c r="N391" s="149"/>
      <c r="O391" s="142"/>
      <c r="P391" s="142"/>
      <c r="Q391" s="142"/>
      <c r="R391" s="142"/>
      <c r="S391" s="142"/>
      <c r="T391" s="142"/>
      <c r="U391" s="142"/>
      <c r="V391" s="150"/>
      <c r="W391" s="150"/>
      <c r="X391" s="150"/>
    </row>
    <row r="392" spans="1:24" ht="13.5" customHeight="1">
      <c r="A392" s="34"/>
      <c r="B392" s="148"/>
      <c r="C392" s="148"/>
      <c r="D392" s="148"/>
      <c r="E392" s="148"/>
      <c r="F392" s="148"/>
      <c r="G392" s="148"/>
      <c r="H392" s="148"/>
      <c r="I392" s="148"/>
      <c r="J392" s="148"/>
      <c r="K392" s="148"/>
      <c r="L392" s="149"/>
      <c r="M392" s="149"/>
      <c r="N392" s="149"/>
      <c r="O392" s="142"/>
      <c r="P392" s="142"/>
      <c r="Q392" s="142"/>
      <c r="R392" s="142"/>
      <c r="S392" s="142"/>
      <c r="T392" s="142"/>
      <c r="U392" s="142"/>
      <c r="V392" s="150"/>
      <c r="W392" s="150"/>
      <c r="X392" s="150"/>
    </row>
    <row r="393" spans="1:24" ht="13.5" customHeight="1">
      <c r="A393" s="34"/>
      <c r="B393" s="148"/>
      <c r="C393" s="148"/>
      <c r="D393" s="148"/>
      <c r="E393" s="148"/>
      <c r="F393" s="148"/>
      <c r="G393" s="148"/>
      <c r="H393" s="148"/>
      <c r="I393" s="148"/>
      <c r="J393" s="148"/>
      <c r="K393" s="148"/>
      <c r="L393" s="149"/>
      <c r="M393" s="149"/>
      <c r="N393" s="149"/>
      <c r="O393" s="142"/>
      <c r="P393" s="142"/>
      <c r="Q393" s="142"/>
      <c r="R393" s="142"/>
      <c r="S393" s="142"/>
      <c r="T393" s="142"/>
      <c r="U393" s="142"/>
      <c r="V393" s="150"/>
      <c r="W393" s="150"/>
      <c r="X393" s="150"/>
    </row>
    <row r="394" spans="1:24" ht="13.5" customHeight="1">
      <c r="A394" s="34"/>
      <c r="B394" s="148"/>
      <c r="C394" s="148"/>
      <c r="D394" s="148"/>
      <c r="E394" s="148"/>
      <c r="F394" s="148"/>
      <c r="G394" s="148"/>
      <c r="H394" s="148"/>
      <c r="I394" s="148"/>
      <c r="J394" s="148"/>
      <c r="K394" s="148"/>
      <c r="L394" s="149"/>
      <c r="M394" s="149"/>
      <c r="N394" s="149"/>
      <c r="O394" s="142"/>
      <c r="P394" s="142"/>
      <c r="Q394" s="142"/>
      <c r="R394" s="142"/>
      <c r="S394" s="142"/>
      <c r="T394" s="142"/>
      <c r="U394" s="142"/>
      <c r="V394" s="150"/>
      <c r="W394" s="150"/>
      <c r="X394" s="150"/>
    </row>
    <row r="395" spans="1:24" ht="13.5" customHeight="1">
      <c r="A395" s="34"/>
      <c r="B395" s="148"/>
      <c r="C395" s="148"/>
      <c r="D395" s="148"/>
      <c r="E395" s="148"/>
      <c r="F395" s="148"/>
      <c r="G395" s="148"/>
      <c r="H395" s="148"/>
      <c r="I395" s="148"/>
      <c r="J395" s="148"/>
      <c r="K395" s="148"/>
      <c r="L395" s="149"/>
      <c r="M395" s="149"/>
      <c r="N395" s="149"/>
      <c r="O395" s="142"/>
      <c r="P395" s="142"/>
      <c r="Q395" s="142"/>
      <c r="R395" s="142"/>
      <c r="S395" s="142"/>
      <c r="T395" s="142"/>
      <c r="U395" s="142"/>
      <c r="V395" s="150"/>
      <c r="W395" s="150"/>
      <c r="X395" s="150"/>
    </row>
    <row r="396" spans="1:24" ht="13.5" customHeight="1">
      <c r="A396" s="34"/>
      <c r="B396" s="148"/>
      <c r="C396" s="148"/>
      <c r="D396" s="148"/>
      <c r="E396" s="148"/>
      <c r="F396" s="148"/>
      <c r="G396" s="148"/>
      <c r="H396" s="148"/>
      <c r="I396" s="148"/>
      <c r="J396" s="148"/>
      <c r="K396" s="148"/>
      <c r="L396" s="149"/>
      <c r="M396" s="149"/>
      <c r="N396" s="149"/>
      <c r="O396" s="142"/>
      <c r="P396" s="142"/>
      <c r="Q396" s="142"/>
      <c r="R396" s="142"/>
      <c r="S396" s="142"/>
      <c r="T396" s="142"/>
      <c r="U396" s="142"/>
      <c r="V396" s="150"/>
      <c r="W396" s="150"/>
      <c r="X396" s="150"/>
    </row>
    <row r="397" spans="1:24" ht="13.5" customHeight="1">
      <c r="A397" s="34"/>
      <c r="B397" s="148"/>
      <c r="C397" s="148"/>
      <c r="D397" s="148"/>
      <c r="E397" s="148"/>
      <c r="F397" s="148"/>
      <c r="G397" s="148"/>
      <c r="H397" s="148"/>
      <c r="I397" s="148"/>
      <c r="J397" s="148"/>
      <c r="K397" s="148"/>
      <c r="L397" s="149"/>
      <c r="M397" s="149"/>
      <c r="N397" s="149"/>
      <c r="O397" s="142"/>
      <c r="P397" s="142"/>
      <c r="Q397" s="142"/>
      <c r="R397" s="142"/>
      <c r="S397" s="142"/>
      <c r="T397" s="142"/>
      <c r="U397" s="142"/>
      <c r="V397" s="150"/>
      <c r="W397" s="150"/>
      <c r="X397" s="150"/>
    </row>
    <row r="398" spans="1:24" ht="13.5" customHeight="1">
      <c r="A398" s="34"/>
      <c r="B398" s="148"/>
      <c r="C398" s="148"/>
      <c r="D398" s="148"/>
      <c r="E398" s="148"/>
      <c r="F398" s="148"/>
      <c r="G398" s="148"/>
      <c r="H398" s="148"/>
      <c r="I398" s="148"/>
      <c r="J398" s="148"/>
      <c r="K398" s="148"/>
      <c r="L398" s="149"/>
      <c r="M398" s="149"/>
      <c r="N398" s="149"/>
      <c r="O398" s="142"/>
      <c r="P398" s="142"/>
      <c r="Q398" s="142"/>
      <c r="R398" s="142"/>
      <c r="S398" s="142"/>
      <c r="T398" s="142"/>
      <c r="U398" s="142"/>
      <c r="V398" s="150"/>
      <c r="W398" s="150"/>
      <c r="X398" s="150"/>
    </row>
    <row r="399" spans="1:24" ht="13.5" customHeight="1">
      <c r="A399" s="35"/>
      <c r="B399" s="148"/>
      <c r="C399" s="148"/>
      <c r="D399" s="148"/>
      <c r="E399" s="148"/>
      <c r="F399" s="148"/>
      <c r="G399" s="148"/>
      <c r="H399" s="148"/>
      <c r="I399" s="148"/>
      <c r="J399" s="148"/>
      <c r="K399" s="148"/>
      <c r="L399" s="149"/>
      <c r="M399" s="149"/>
      <c r="N399" s="149"/>
      <c r="O399" s="142"/>
      <c r="P399" s="142"/>
      <c r="Q399" s="142"/>
      <c r="R399" s="142"/>
      <c r="S399" s="142"/>
      <c r="T399" s="142"/>
      <c r="U399" s="142"/>
      <c r="V399" s="150"/>
      <c r="W399" s="150"/>
      <c r="X399" s="150"/>
    </row>
    <row r="400" spans="1:24" ht="13.5" customHeight="1">
      <c r="A400" s="35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9"/>
      <c r="M400" s="149"/>
      <c r="N400" s="149"/>
      <c r="O400" s="142"/>
      <c r="P400" s="142"/>
      <c r="Q400" s="142"/>
      <c r="R400" s="142"/>
      <c r="S400" s="142"/>
      <c r="T400" s="142"/>
      <c r="U400" s="142"/>
      <c r="V400" s="150"/>
      <c r="W400" s="150"/>
      <c r="X400" s="150"/>
    </row>
    <row r="401" spans="1:24" ht="13.5" customHeight="1">
      <c r="A401" s="35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9"/>
      <c r="M401" s="149"/>
      <c r="N401" s="149"/>
      <c r="O401" s="142"/>
      <c r="P401" s="142"/>
      <c r="Q401" s="142"/>
      <c r="R401" s="142"/>
      <c r="S401" s="142"/>
      <c r="T401" s="142"/>
      <c r="U401" s="142"/>
      <c r="V401" s="150"/>
      <c r="W401" s="150"/>
      <c r="X401" s="150"/>
    </row>
    <row r="402" spans="1:24" ht="13.5" customHeight="1">
      <c r="A402" s="35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9"/>
      <c r="M402" s="149"/>
      <c r="N402" s="149"/>
      <c r="O402" s="142"/>
      <c r="P402" s="142"/>
      <c r="Q402" s="142"/>
      <c r="R402" s="142"/>
      <c r="S402" s="142"/>
      <c r="T402" s="142"/>
      <c r="U402" s="142"/>
      <c r="V402" s="150"/>
      <c r="W402" s="150"/>
      <c r="X402" s="150"/>
    </row>
    <row r="403" spans="1:24" ht="13.5" customHeight="1">
      <c r="A403" s="34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9"/>
      <c r="M403" s="149"/>
      <c r="N403" s="149"/>
      <c r="O403" s="142"/>
      <c r="P403" s="142"/>
      <c r="Q403" s="142"/>
      <c r="R403" s="142"/>
      <c r="S403" s="142"/>
      <c r="T403" s="142"/>
      <c r="U403" s="142"/>
      <c r="V403" s="150"/>
      <c r="W403" s="150"/>
      <c r="X403" s="150"/>
    </row>
    <row r="404" spans="1:24" ht="13.5" customHeight="1">
      <c r="A404" s="34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9"/>
      <c r="M404" s="149"/>
      <c r="N404" s="149"/>
      <c r="O404" s="142"/>
      <c r="P404" s="142"/>
      <c r="Q404" s="142"/>
      <c r="R404" s="142"/>
      <c r="S404" s="142"/>
      <c r="T404" s="142"/>
      <c r="U404" s="142"/>
      <c r="V404" s="150"/>
      <c r="W404" s="150"/>
      <c r="X404" s="150"/>
    </row>
    <row r="405" spans="1:24" ht="13.5" customHeight="1">
      <c r="A405" s="34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9"/>
      <c r="M405" s="149"/>
      <c r="N405" s="149"/>
      <c r="O405" s="142"/>
      <c r="P405" s="142"/>
      <c r="Q405" s="142"/>
      <c r="R405" s="142"/>
      <c r="S405" s="142"/>
      <c r="T405" s="142"/>
      <c r="U405" s="142"/>
      <c r="V405" s="150"/>
      <c r="W405" s="150"/>
      <c r="X405" s="150"/>
    </row>
    <row r="406" spans="1:24" ht="13.5" customHeight="1">
      <c r="A406" s="34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9"/>
      <c r="M406" s="149"/>
      <c r="N406" s="149"/>
      <c r="O406" s="142"/>
      <c r="P406" s="142"/>
      <c r="Q406" s="142"/>
      <c r="R406" s="142"/>
      <c r="S406" s="142"/>
      <c r="T406" s="142"/>
      <c r="U406" s="142"/>
      <c r="V406" s="150"/>
      <c r="W406" s="150"/>
      <c r="X406" s="150"/>
    </row>
    <row r="407" spans="1:24" ht="13.5" customHeight="1">
      <c r="A407" s="34"/>
      <c r="B407" s="148"/>
      <c r="C407" s="148"/>
      <c r="D407" s="148"/>
      <c r="E407" s="148"/>
      <c r="F407" s="148"/>
      <c r="G407" s="148"/>
      <c r="H407" s="148"/>
      <c r="I407" s="148"/>
      <c r="J407" s="148"/>
      <c r="K407" s="148"/>
      <c r="L407" s="149"/>
      <c r="M407" s="149"/>
      <c r="N407" s="149"/>
      <c r="O407" s="142"/>
      <c r="P407" s="142"/>
      <c r="Q407" s="142"/>
      <c r="R407" s="142"/>
      <c r="S407" s="142"/>
      <c r="T407" s="142"/>
      <c r="U407" s="142"/>
      <c r="V407" s="150"/>
      <c r="W407" s="150"/>
      <c r="X407" s="150"/>
    </row>
    <row r="408" spans="1:24" ht="13.5" customHeight="1">
      <c r="A408" s="34"/>
      <c r="B408" s="148"/>
      <c r="C408" s="148"/>
      <c r="D408" s="148"/>
      <c r="E408" s="148"/>
      <c r="F408" s="148"/>
      <c r="G408" s="148"/>
      <c r="H408" s="148"/>
      <c r="I408" s="148"/>
      <c r="J408" s="148"/>
      <c r="K408" s="148"/>
      <c r="L408" s="149"/>
      <c r="M408" s="149"/>
      <c r="N408" s="149"/>
      <c r="O408" s="142"/>
      <c r="P408" s="142"/>
      <c r="Q408" s="142"/>
      <c r="R408" s="142"/>
      <c r="S408" s="142"/>
      <c r="T408" s="142"/>
      <c r="U408" s="142"/>
      <c r="V408" s="150"/>
      <c r="W408" s="150"/>
      <c r="X408" s="150"/>
    </row>
    <row r="409" spans="1:24" ht="13.5" customHeight="1">
      <c r="A409" s="34"/>
      <c r="B409" s="148"/>
      <c r="C409" s="148"/>
      <c r="D409" s="148"/>
      <c r="E409" s="148"/>
      <c r="F409" s="148"/>
      <c r="G409" s="148"/>
      <c r="H409" s="148"/>
      <c r="I409" s="148"/>
      <c r="J409" s="148"/>
      <c r="K409" s="148"/>
      <c r="L409" s="149"/>
      <c r="M409" s="149"/>
      <c r="N409" s="149"/>
      <c r="O409" s="142"/>
      <c r="P409" s="142"/>
      <c r="Q409" s="142"/>
      <c r="R409" s="142"/>
      <c r="S409" s="142"/>
      <c r="T409" s="142"/>
      <c r="U409" s="142"/>
      <c r="V409" s="150"/>
      <c r="W409" s="150"/>
      <c r="X409" s="150"/>
    </row>
    <row r="410" spans="1:24" ht="13.5" customHeight="1">
      <c r="A410" s="34"/>
      <c r="B410" s="148"/>
      <c r="C410" s="148"/>
      <c r="D410" s="148"/>
      <c r="E410" s="148"/>
      <c r="F410" s="148"/>
      <c r="G410" s="148"/>
      <c r="H410" s="148"/>
      <c r="I410" s="148"/>
      <c r="J410" s="148"/>
      <c r="K410" s="148"/>
      <c r="L410" s="149"/>
      <c r="M410" s="149"/>
      <c r="N410" s="149"/>
      <c r="O410" s="142"/>
      <c r="P410" s="142"/>
      <c r="Q410" s="142"/>
      <c r="R410" s="142"/>
      <c r="S410" s="142"/>
      <c r="T410" s="142"/>
      <c r="U410" s="142"/>
      <c r="V410" s="150"/>
      <c r="W410" s="150"/>
      <c r="X410" s="150"/>
    </row>
    <row r="411" spans="1:24" ht="13.5" customHeight="1">
      <c r="A411" s="34"/>
      <c r="B411" s="148"/>
      <c r="C411" s="148"/>
      <c r="D411" s="148"/>
      <c r="E411" s="148"/>
      <c r="F411" s="148"/>
      <c r="G411" s="148"/>
      <c r="H411" s="148"/>
      <c r="I411" s="148"/>
      <c r="J411" s="148"/>
      <c r="K411" s="148"/>
      <c r="L411" s="149"/>
      <c r="M411" s="149"/>
      <c r="N411" s="149"/>
      <c r="O411" s="142"/>
      <c r="P411" s="142"/>
      <c r="Q411" s="142"/>
      <c r="R411" s="142"/>
      <c r="S411" s="142"/>
      <c r="T411" s="142"/>
      <c r="U411" s="142"/>
      <c r="V411" s="150"/>
      <c r="W411" s="150"/>
      <c r="X411" s="150"/>
    </row>
    <row r="412" spans="1:24" ht="13.5" customHeight="1">
      <c r="A412" s="34"/>
      <c r="B412" s="148"/>
      <c r="C412" s="148"/>
      <c r="D412" s="148"/>
      <c r="E412" s="148"/>
      <c r="F412" s="148"/>
      <c r="G412" s="148"/>
      <c r="H412" s="148"/>
      <c r="I412" s="148"/>
      <c r="J412" s="148"/>
      <c r="K412" s="148"/>
      <c r="L412" s="149"/>
      <c r="M412" s="149"/>
      <c r="N412" s="149"/>
      <c r="O412" s="142"/>
      <c r="P412" s="142"/>
      <c r="Q412" s="142"/>
      <c r="R412" s="142"/>
      <c r="S412" s="142"/>
      <c r="T412" s="142"/>
      <c r="U412" s="142"/>
      <c r="V412" s="150"/>
      <c r="W412" s="150"/>
      <c r="X412" s="150"/>
    </row>
    <row r="413" spans="1:24" ht="13.5" customHeight="1">
      <c r="A413" s="34"/>
      <c r="B413" s="148"/>
      <c r="C413" s="148"/>
      <c r="D413" s="148"/>
      <c r="E413" s="148"/>
      <c r="F413" s="148"/>
      <c r="G413" s="148"/>
      <c r="H413" s="148"/>
      <c r="I413" s="148"/>
      <c r="J413" s="148"/>
      <c r="K413" s="148"/>
      <c r="L413" s="149"/>
      <c r="M413" s="149"/>
      <c r="N413" s="149"/>
      <c r="O413" s="142"/>
      <c r="P413" s="142"/>
      <c r="Q413" s="142"/>
      <c r="R413" s="142"/>
      <c r="S413" s="142"/>
      <c r="T413" s="142"/>
      <c r="U413" s="142"/>
      <c r="V413" s="150"/>
      <c r="W413" s="150"/>
      <c r="X413" s="150"/>
    </row>
    <row r="414" spans="1:24" ht="13.5" customHeight="1">
      <c r="A414" s="34"/>
      <c r="B414" s="148"/>
      <c r="C414" s="148"/>
      <c r="D414" s="148"/>
      <c r="E414" s="148"/>
      <c r="F414" s="148"/>
      <c r="G414" s="148"/>
      <c r="H414" s="148"/>
      <c r="I414" s="148"/>
      <c r="J414" s="148"/>
      <c r="K414" s="148"/>
      <c r="L414" s="149"/>
      <c r="M414" s="149"/>
      <c r="N414" s="149"/>
      <c r="O414" s="142"/>
      <c r="P414" s="142"/>
      <c r="Q414" s="142"/>
      <c r="R414" s="142"/>
      <c r="S414" s="142"/>
      <c r="T414" s="142"/>
      <c r="U414" s="142"/>
      <c r="V414" s="150"/>
      <c r="W414" s="150"/>
      <c r="X414" s="150"/>
    </row>
    <row r="415" spans="1:24" ht="14.25" customHeight="1">
      <c r="A415" s="34"/>
      <c r="B415" s="148"/>
      <c r="C415" s="148"/>
      <c r="D415" s="148"/>
      <c r="E415" s="148"/>
      <c r="F415" s="148"/>
      <c r="G415" s="148"/>
      <c r="H415" s="148"/>
      <c r="I415" s="148"/>
      <c r="J415" s="148"/>
      <c r="K415" s="148"/>
      <c r="L415" s="149"/>
      <c r="M415" s="149"/>
      <c r="N415" s="149"/>
      <c r="O415" s="142"/>
      <c r="P415" s="142"/>
      <c r="Q415" s="142"/>
      <c r="R415" s="142"/>
      <c r="S415" s="142"/>
      <c r="T415" s="142"/>
      <c r="U415" s="142"/>
      <c r="V415" s="150"/>
      <c r="W415" s="150"/>
      <c r="X415" s="150"/>
    </row>
    <row r="416" spans="1:24" ht="14.25" customHeight="1">
      <c r="A416" s="34"/>
      <c r="B416" s="148"/>
      <c r="C416" s="148"/>
      <c r="D416" s="148"/>
      <c r="E416" s="148"/>
      <c r="F416" s="148"/>
      <c r="G416" s="148"/>
      <c r="H416" s="148"/>
      <c r="I416" s="148"/>
      <c r="J416" s="148"/>
      <c r="K416" s="148"/>
      <c r="L416" s="149"/>
      <c r="M416" s="149"/>
      <c r="N416" s="149"/>
      <c r="O416" s="142"/>
      <c r="P416" s="142"/>
      <c r="Q416" s="142"/>
      <c r="R416" s="142"/>
      <c r="S416" s="142"/>
      <c r="T416" s="142"/>
      <c r="U416" s="142"/>
      <c r="V416" s="150"/>
      <c r="W416" s="150"/>
      <c r="X416" s="150"/>
    </row>
    <row r="417" spans="1:24" ht="13.5" customHeight="1">
      <c r="A417" s="34"/>
      <c r="B417" s="148"/>
      <c r="C417" s="148"/>
      <c r="D417" s="148"/>
      <c r="E417" s="148"/>
      <c r="F417" s="148"/>
      <c r="G417" s="148"/>
      <c r="H417" s="148"/>
      <c r="I417" s="148"/>
      <c r="J417" s="148"/>
      <c r="K417" s="148"/>
      <c r="L417" s="149"/>
      <c r="M417" s="149"/>
      <c r="N417" s="149"/>
      <c r="O417" s="142"/>
      <c r="P417" s="142"/>
      <c r="Q417" s="142"/>
      <c r="R417" s="142"/>
      <c r="S417" s="142"/>
      <c r="T417" s="142"/>
      <c r="U417" s="142"/>
      <c r="V417" s="150"/>
      <c r="W417" s="150"/>
      <c r="X417" s="150"/>
    </row>
    <row r="418" spans="1:24" ht="13.5" customHeight="1">
      <c r="A418" s="34"/>
      <c r="B418" s="148"/>
      <c r="C418" s="148"/>
      <c r="D418" s="148"/>
      <c r="E418" s="148"/>
      <c r="F418" s="148"/>
      <c r="G418" s="148"/>
      <c r="H418" s="148"/>
      <c r="I418" s="148"/>
      <c r="J418" s="148"/>
      <c r="K418" s="148"/>
      <c r="L418" s="149"/>
      <c r="M418" s="149"/>
      <c r="N418" s="149"/>
      <c r="O418" s="142"/>
      <c r="P418" s="142"/>
      <c r="Q418" s="142"/>
      <c r="R418" s="142"/>
      <c r="S418" s="142"/>
      <c r="T418" s="142"/>
      <c r="U418" s="142"/>
      <c r="V418" s="150"/>
      <c r="W418" s="150"/>
      <c r="X418" s="150"/>
    </row>
    <row r="419" spans="1:24" ht="13.5" customHeight="1">
      <c r="A419" s="34"/>
      <c r="B419" s="148"/>
      <c r="C419" s="148"/>
      <c r="D419" s="148"/>
      <c r="E419" s="148"/>
      <c r="F419" s="148"/>
      <c r="G419" s="148"/>
      <c r="H419" s="148"/>
      <c r="I419" s="148"/>
      <c r="J419" s="148"/>
      <c r="K419" s="148"/>
      <c r="L419" s="149"/>
      <c r="M419" s="149"/>
      <c r="N419" s="149"/>
      <c r="O419" s="142"/>
      <c r="P419" s="142"/>
      <c r="Q419" s="142"/>
      <c r="R419" s="142"/>
      <c r="S419" s="142"/>
      <c r="T419" s="142"/>
      <c r="U419" s="142"/>
      <c r="V419" s="150"/>
      <c r="W419" s="150"/>
      <c r="X419" s="150"/>
    </row>
    <row r="420" spans="1:24" ht="13.5" customHeight="1">
      <c r="A420" s="34"/>
      <c r="B420" s="148"/>
      <c r="C420" s="148"/>
      <c r="D420" s="148"/>
      <c r="E420" s="148"/>
      <c r="F420" s="148"/>
      <c r="G420" s="148"/>
      <c r="H420" s="148"/>
      <c r="I420" s="148"/>
      <c r="J420" s="148"/>
      <c r="K420" s="148"/>
      <c r="L420" s="149"/>
      <c r="M420" s="149"/>
      <c r="N420" s="149"/>
      <c r="O420" s="142"/>
      <c r="P420" s="142"/>
      <c r="Q420" s="142"/>
      <c r="R420" s="142"/>
      <c r="S420" s="142"/>
      <c r="T420" s="142"/>
      <c r="U420" s="142"/>
      <c r="V420" s="150"/>
      <c r="W420" s="150"/>
      <c r="X420" s="150"/>
    </row>
    <row r="421" spans="1:24" ht="13.5" customHeight="1">
      <c r="A421" s="34"/>
      <c r="B421" s="148"/>
      <c r="C421" s="148"/>
      <c r="D421" s="148"/>
      <c r="E421" s="148"/>
      <c r="F421" s="148"/>
      <c r="G421" s="148"/>
      <c r="H421" s="148"/>
      <c r="I421" s="148"/>
      <c r="J421" s="148"/>
      <c r="K421" s="148"/>
      <c r="L421" s="149"/>
      <c r="M421" s="149"/>
      <c r="N421" s="149"/>
      <c r="O421" s="142"/>
      <c r="P421" s="142"/>
      <c r="Q421" s="142"/>
      <c r="R421" s="142"/>
      <c r="S421" s="142"/>
      <c r="T421" s="142"/>
      <c r="U421" s="142"/>
      <c r="V421" s="150"/>
      <c r="W421" s="150"/>
      <c r="X421" s="150"/>
    </row>
    <row r="422" spans="1:24" ht="13.5" customHeight="1">
      <c r="A422" s="34"/>
      <c r="B422" s="148"/>
      <c r="C422" s="148"/>
      <c r="D422" s="148"/>
      <c r="E422" s="148"/>
      <c r="F422" s="148"/>
      <c r="G422" s="148"/>
      <c r="H422" s="148"/>
      <c r="I422" s="148"/>
      <c r="J422" s="148"/>
      <c r="K422" s="148"/>
      <c r="L422" s="149"/>
      <c r="M422" s="149"/>
      <c r="N422" s="149"/>
      <c r="O422" s="142"/>
      <c r="P422" s="142"/>
      <c r="Q422" s="142"/>
      <c r="R422" s="142"/>
      <c r="S422" s="142"/>
      <c r="T422" s="142"/>
      <c r="U422" s="142"/>
      <c r="V422" s="150"/>
      <c r="W422" s="150"/>
      <c r="X422" s="150"/>
    </row>
    <row r="423" spans="1:24" ht="13.5" customHeight="1">
      <c r="A423" s="34"/>
      <c r="B423" s="148"/>
      <c r="C423" s="148"/>
      <c r="D423" s="148"/>
      <c r="E423" s="148"/>
      <c r="F423" s="148"/>
      <c r="G423" s="148"/>
      <c r="H423" s="148"/>
      <c r="I423" s="148"/>
      <c r="J423" s="148"/>
      <c r="K423" s="148"/>
      <c r="L423" s="149"/>
      <c r="M423" s="149"/>
      <c r="N423" s="149"/>
      <c r="O423" s="142"/>
      <c r="P423" s="142"/>
      <c r="Q423" s="142"/>
      <c r="R423" s="142"/>
      <c r="S423" s="142"/>
      <c r="T423" s="142"/>
      <c r="U423" s="142"/>
      <c r="V423" s="150"/>
      <c r="W423" s="150"/>
      <c r="X423" s="150"/>
    </row>
    <row r="424" spans="1:24" ht="13.5" customHeight="1">
      <c r="A424" s="34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9"/>
      <c r="M424" s="149"/>
      <c r="N424" s="149"/>
      <c r="O424" s="142"/>
      <c r="P424" s="142"/>
      <c r="Q424" s="142"/>
      <c r="R424" s="142"/>
      <c r="S424" s="142"/>
      <c r="T424" s="142"/>
      <c r="U424" s="142"/>
      <c r="V424" s="150"/>
      <c r="W424" s="150"/>
      <c r="X424" s="150"/>
    </row>
    <row r="425" spans="1:24" ht="13.5" customHeight="1">
      <c r="A425" s="34"/>
      <c r="B425" s="148"/>
      <c r="C425" s="148"/>
      <c r="D425" s="148"/>
      <c r="E425" s="148"/>
      <c r="F425" s="148"/>
      <c r="G425" s="148"/>
      <c r="H425" s="148"/>
      <c r="I425" s="148"/>
      <c r="J425" s="148"/>
      <c r="K425" s="148"/>
      <c r="L425" s="149"/>
      <c r="M425" s="149"/>
      <c r="N425" s="149"/>
      <c r="O425" s="142"/>
      <c r="P425" s="142"/>
      <c r="Q425" s="142"/>
      <c r="R425" s="142"/>
      <c r="S425" s="142"/>
      <c r="T425" s="142"/>
      <c r="U425" s="142"/>
      <c r="V425" s="150"/>
      <c r="W425" s="150"/>
      <c r="X425" s="150"/>
    </row>
    <row r="426" spans="1:24" ht="13.5" customHeight="1">
      <c r="A426" s="34"/>
      <c r="B426" s="148"/>
      <c r="C426" s="148"/>
      <c r="D426" s="148"/>
      <c r="E426" s="148"/>
      <c r="F426" s="148"/>
      <c r="G426" s="148"/>
      <c r="H426" s="148"/>
      <c r="I426" s="148"/>
      <c r="J426" s="148"/>
      <c r="K426" s="148"/>
      <c r="L426" s="149"/>
      <c r="M426" s="149"/>
      <c r="N426" s="149"/>
      <c r="O426" s="142"/>
      <c r="P426" s="142"/>
      <c r="Q426" s="142"/>
      <c r="R426" s="142"/>
      <c r="S426" s="142"/>
      <c r="T426" s="142"/>
      <c r="U426" s="142"/>
      <c r="V426" s="150"/>
      <c r="W426" s="150"/>
      <c r="X426" s="150"/>
    </row>
    <row r="427" spans="1:24" ht="13.5" customHeight="1">
      <c r="A427" s="34"/>
      <c r="B427" s="148"/>
      <c r="C427" s="148"/>
      <c r="D427" s="148"/>
      <c r="E427" s="148"/>
      <c r="F427" s="148"/>
      <c r="G427" s="148"/>
      <c r="H427" s="148"/>
      <c r="I427" s="148"/>
      <c r="J427" s="148"/>
      <c r="K427" s="148"/>
      <c r="L427" s="149"/>
      <c r="M427" s="149"/>
      <c r="N427" s="149"/>
      <c r="O427" s="142"/>
      <c r="P427" s="142"/>
      <c r="Q427" s="142"/>
      <c r="R427" s="142"/>
      <c r="S427" s="142"/>
      <c r="T427" s="142"/>
      <c r="U427" s="142"/>
      <c r="V427" s="150"/>
      <c r="W427" s="150"/>
      <c r="X427" s="150"/>
    </row>
    <row r="428" spans="1:24" ht="13.5" customHeight="1">
      <c r="A428" s="34"/>
      <c r="B428" s="148"/>
      <c r="C428" s="148"/>
      <c r="D428" s="148"/>
      <c r="E428" s="148"/>
      <c r="F428" s="148"/>
      <c r="G428" s="148"/>
      <c r="H428" s="148"/>
      <c r="I428" s="148"/>
      <c r="J428" s="148"/>
      <c r="K428" s="148"/>
      <c r="L428" s="149"/>
      <c r="M428" s="149"/>
      <c r="N428" s="149"/>
      <c r="O428" s="142"/>
      <c r="P428" s="142"/>
      <c r="Q428" s="142"/>
      <c r="R428" s="142"/>
      <c r="S428" s="142"/>
      <c r="T428" s="142"/>
      <c r="U428" s="142"/>
      <c r="V428" s="150"/>
      <c r="W428" s="150"/>
      <c r="X428" s="150"/>
    </row>
    <row r="429" spans="1:24" ht="13.5" customHeight="1">
      <c r="A429" s="34"/>
      <c r="B429" s="148"/>
      <c r="C429" s="148"/>
      <c r="D429" s="148"/>
      <c r="E429" s="148"/>
      <c r="F429" s="148"/>
      <c r="G429" s="148"/>
      <c r="H429" s="148"/>
      <c r="I429" s="148"/>
      <c r="J429" s="148"/>
      <c r="K429" s="148"/>
      <c r="L429" s="149"/>
      <c r="M429" s="149"/>
      <c r="N429" s="149"/>
      <c r="O429" s="142"/>
      <c r="P429" s="142"/>
      <c r="Q429" s="142"/>
      <c r="R429" s="142"/>
      <c r="S429" s="142"/>
      <c r="T429" s="142"/>
      <c r="U429" s="142"/>
      <c r="V429" s="150"/>
      <c r="W429" s="150"/>
      <c r="X429" s="150"/>
    </row>
    <row r="430" spans="1:24" ht="14.25" customHeight="1">
      <c r="A430" s="34"/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9"/>
      <c r="M430" s="149"/>
      <c r="N430" s="149"/>
      <c r="O430" s="142"/>
      <c r="P430" s="142"/>
      <c r="Q430" s="142"/>
      <c r="R430" s="142"/>
      <c r="S430" s="142"/>
      <c r="T430" s="142"/>
      <c r="U430" s="142"/>
      <c r="V430" s="150"/>
      <c r="W430" s="150"/>
      <c r="X430" s="150"/>
    </row>
    <row r="431" spans="1:24" ht="13.5" customHeight="1">
      <c r="A431" s="34"/>
      <c r="B431" s="147"/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7"/>
      <c r="Q431" s="147"/>
      <c r="R431" s="142"/>
      <c r="S431" s="142"/>
      <c r="T431" s="142"/>
      <c r="U431" s="142"/>
      <c r="V431" s="150"/>
      <c r="W431" s="150"/>
      <c r="X431" s="150"/>
    </row>
    <row r="432" spans="1:24" ht="13.5" customHeight="1">
      <c r="A432" s="34"/>
      <c r="B432" s="147"/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7"/>
      <c r="Q432" s="147"/>
      <c r="R432" s="142"/>
      <c r="S432" s="142"/>
      <c r="T432" s="142"/>
      <c r="U432" s="142"/>
      <c r="V432" s="150"/>
      <c r="W432" s="150"/>
      <c r="X432" s="150"/>
    </row>
    <row r="433" spans="1:24" ht="13.5" customHeight="1">
      <c r="A433" s="34"/>
      <c r="B433" s="147"/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7"/>
      <c r="Q433" s="147"/>
      <c r="R433" s="142"/>
      <c r="S433" s="142"/>
      <c r="T433" s="142"/>
      <c r="U433" s="142"/>
      <c r="V433" s="150"/>
      <c r="W433" s="150"/>
      <c r="X433" s="150"/>
    </row>
    <row r="434" spans="1:24" ht="13.5" customHeight="1">
      <c r="A434" s="34"/>
      <c r="B434" s="147"/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7"/>
      <c r="Q434" s="147"/>
      <c r="R434" s="142"/>
      <c r="S434" s="142"/>
      <c r="T434" s="142"/>
      <c r="U434" s="142"/>
      <c r="V434" s="150"/>
      <c r="W434" s="150"/>
      <c r="X434" s="150"/>
    </row>
    <row r="435" spans="1:24" ht="6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</row>
    <row r="436" spans="1:24" ht="6.75" customHeight="1">
      <c r="A436" s="34"/>
      <c r="B436" s="35"/>
      <c r="C436" s="34"/>
      <c r="D436" s="34"/>
      <c r="E436" s="34"/>
      <c r="F436" s="34"/>
      <c r="G436" s="34"/>
      <c r="H436" s="34"/>
      <c r="I436" s="34"/>
      <c r="J436" s="25"/>
      <c r="K436" s="25"/>
      <c r="L436" s="25"/>
      <c r="M436" s="66"/>
      <c r="N436" s="66"/>
      <c r="O436" s="66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ht="13.5" customHeight="1">
      <c r="A437" s="34"/>
      <c r="B437" s="34"/>
      <c r="C437" s="34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26"/>
      <c r="Q437" s="26"/>
      <c r="R437" s="49"/>
      <c r="S437" s="49"/>
      <c r="T437" s="26"/>
      <c r="U437" s="49"/>
      <c r="V437" s="49"/>
      <c r="W437" s="50"/>
      <c r="X437" s="50"/>
    </row>
    <row r="438" spans="1:24" ht="13.5" customHeight="1">
      <c r="A438" s="34"/>
      <c r="B438" s="34"/>
      <c r="C438" s="34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26"/>
      <c r="Q438" s="26"/>
      <c r="R438" s="49"/>
      <c r="S438" s="49"/>
      <c r="T438" s="26"/>
      <c r="U438" s="49"/>
      <c r="V438" s="49"/>
      <c r="W438" s="50"/>
      <c r="X438" s="50"/>
    </row>
    <row r="439" spans="1:24" ht="13.5" customHeight="1">
      <c r="A439" s="34"/>
      <c r="B439" s="34"/>
      <c r="C439" s="34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34"/>
      <c r="U439" s="34"/>
      <c r="V439" s="34"/>
      <c r="W439" s="34"/>
      <c r="X439" s="34"/>
    </row>
    <row r="440" spans="1:24" ht="13.5" customHeight="1">
      <c r="A440" s="26"/>
      <c r="B440" s="26"/>
      <c r="C440" s="26"/>
      <c r="D440" s="145"/>
      <c r="E440" s="145"/>
      <c r="F440" s="145"/>
      <c r="G440" s="145"/>
      <c r="H440" s="145"/>
      <c r="I440" s="145"/>
      <c r="J440" s="145"/>
      <c r="K440" s="145"/>
      <c r="L440" s="144"/>
      <c r="M440" s="25"/>
      <c r="N440" s="25"/>
      <c r="O440" s="25"/>
      <c r="P440" s="26"/>
      <c r="Q440" s="26"/>
      <c r="R440" s="146"/>
      <c r="S440" s="146"/>
      <c r="T440" s="26"/>
      <c r="U440" s="146"/>
      <c r="V440" s="146"/>
      <c r="W440" s="50"/>
      <c r="X440" s="50"/>
    </row>
    <row r="441" spans="1:24" ht="13.5" customHeight="1">
      <c r="A441" s="26"/>
      <c r="B441" s="26"/>
      <c r="C441" s="26"/>
      <c r="D441" s="145"/>
      <c r="E441" s="145"/>
      <c r="F441" s="145"/>
      <c r="G441" s="145"/>
      <c r="H441" s="145"/>
      <c r="I441" s="145"/>
      <c r="J441" s="145"/>
      <c r="K441" s="145"/>
      <c r="L441" s="144"/>
      <c r="M441" s="25"/>
      <c r="N441" s="25"/>
      <c r="O441" s="25"/>
      <c r="P441" s="26"/>
      <c r="Q441" s="26"/>
      <c r="R441" s="146"/>
      <c r="S441" s="146"/>
      <c r="T441" s="26"/>
      <c r="U441" s="146"/>
      <c r="V441" s="146"/>
      <c r="W441" s="50"/>
      <c r="X441" s="50"/>
    </row>
    <row r="442" spans="1:24" ht="13.5" customHeight="1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34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ht="9.75" customHeight="1">
      <c r="A443" s="34"/>
      <c r="B443" s="147"/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47"/>
      <c r="T443" s="147"/>
      <c r="U443" s="147"/>
      <c r="V443" s="147"/>
      <c r="W443" s="147"/>
      <c r="X443" s="147"/>
    </row>
    <row r="444" spans="1:24" ht="9.75" customHeight="1">
      <c r="A444" s="34"/>
      <c r="B444" s="147"/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47"/>
      <c r="T444" s="147"/>
      <c r="U444" s="147"/>
      <c r="V444" s="147"/>
      <c r="W444" s="147"/>
      <c r="X444" s="147"/>
    </row>
    <row r="445" spans="1:24" ht="3.75" customHeight="1">
      <c r="A445" s="34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1:24" ht="13.5">
      <c r="A446" s="34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 ht="13.5" customHeight="1">
      <c r="A447" s="25"/>
      <c r="B447" s="148"/>
      <c r="C447" s="148"/>
      <c r="D447" s="148"/>
      <c r="E447" s="148"/>
      <c r="F447" s="148"/>
      <c r="G447" s="148"/>
      <c r="H447" s="148"/>
      <c r="I447" s="148"/>
      <c r="J447" s="148"/>
      <c r="K447" s="148"/>
      <c r="L447" s="149"/>
      <c r="M447" s="149"/>
      <c r="N447" s="149"/>
      <c r="O447" s="142"/>
      <c r="P447" s="142"/>
      <c r="Q447" s="142"/>
      <c r="R447" s="142"/>
      <c r="S447" s="142"/>
      <c r="T447" s="142"/>
      <c r="U447" s="142"/>
      <c r="V447" s="150"/>
      <c r="W447" s="150"/>
      <c r="X447" s="150"/>
    </row>
    <row r="448" spans="1:24" ht="13.5" customHeight="1">
      <c r="A448" s="26"/>
      <c r="B448" s="148"/>
      <c r="C448" s="148"/>
      <c r="D448" s="148"/>
      <c r="E448" s="148"/>
      <c r="F448" s="148"/>
      <c r="G448" s="148"/>
      <c r="H448" s="148"/>
      <c r="I448" s="148"/>
      <c r="J448" s="148"/>
      <c r="K448" s="148"/>
      <c r="L448" s="149"/>
      <c r="M448" s="149"/>
      <c r="N448" s="149"/>
      <c r="O448" s="142"/>
      <c r="P448" s="142"/>
      <c r="Q448" s="142"/>
      <c r="R448" s="142"/>
      <c r="S448" s="142"/>
      <c r="T448" s="142"/>
      <c r="U448" s="142"/>
      <c r="V448" s="150"/>
      <c r="W448" s="150"/>
      <c r="X448" s="150"/>
    </row>
    <row r="449" spans="1:24" ht="13.5" customHeight="1">
      <c r="A449" s="26"/>
      <c r="B449" s="148"/>
      <c r="C449" s="148"/>
      <c r="D449" s="148"/>
      <c r="E449" s="148"/>
      <c r="F449" s="148"/>
      <c r="G449" s="148"/>
      <c r="H449" s="148"/>
      <c r="I449" s="148"/>
      <c r="J449" s="148"/>
      <c r="K449" s="148"/>
      <c r="L449" s="149"/>
      <c r="M449" s="149"/>
      <c r="N449" s="149"/>
      <c r="O449" s="142"/>
      <c r="P449" s="142"/>
      <c r="Q449" s="142"/>
      <c r="R449" s="142"/>
      <c r="S449" s="142"/>
      <c r="T449" s="142"/>
      <c r="U449" s="142"/>
      <c r="V449" s="150"/>
      <c r="W449" s="150"/>
      <c r="X449" s="150"/>
    </row>
    <row r="450" spans="1:24" ht="13.5" customHeight="1">
      <c r="A450" s="34"/>
      <c r="B450" s="148"/>
      <c r="C450" s="148"/>
      <c r="D450" s="148"/>
      <c r="E450" s="148"/>
      <c r="F450" s="148"/>
      <c r="G450" s="148"/>
      <c r="H450" s="148"/>
      <c r="I450" s="148"/>
      <c r="J450" s="148"/>
      <c r="K450" s="148"/>
      <c r="L450" s="149"/>
      <c r="M450" s="149"/>
      <c r="N450" s="149"/>
      <c r="O450" s="142"/>
      <c r="P450" s="142"/>
      <c r="Q450" s="142"/>
      <c r="R450" s="142"/>
      <c r="S450" s="142"/>
      <c r="T450" s="142"/>
      <c r="U450" s="142"/>
      <c r="V450" s="150"/>
      <c r="W450" s="150"/>
      <c r="X450" s="150"/>
    </row>
    <row r="451" spans="1:24" ht="13.5" customHeight="1">
      <c r="A451" s="34"/>
      <c r="B451" s="148"/>
      <c r="C451" s="148"/>
      <c r="D451" s="148"/>
      <c r="E451" s="148"/>
      <c r="F451" s="148"/>
      <c r="G451" s="148"/>
      <c r="H451" s="148"/>
      <c r="I451" s="148"/>
      <c r="J451" s="148"/>
      <c r="K451" s="148"/>
      <c r="L451" s="149"/>
      <c r="M451" s="149"/>
      <c r="N451" s="149"/>
      <c r="O451" s="142"/>
      <c r="P451" s="142"/>
      <c r="Q451" s="142"/>
      <c r="R451" s="142"/>
      <c r="S451" s="142"/>
      <c r="T451" s="142"/>
      <c r="U451" s="142"/>
      <c r="V451" s="150"/>
      <c r="W451" s="150"/>
      <c r="X451" s="150"/>
    </row>
    <row r="452" spans="1:24" ht="13.5" customHeight="1">
      <c r="A452" s="34"/>
      <c r="B452" s="148"/>
      <c r="C452" s="148"/>
      <c r="D452" s="148"/>
      <c r="E452" s="148"/>
      <c r="F452" s="148"/>
      <c r="G452" s="148"/>
      <c r="H452" s="148"/>
      <c r="I452" s="148"/>
      <c r="J452" s="148"/>
      <c r="K452" s="148"/>
      <c r="L452" s="149"/>
      <c r="M452" s="149"/>
      <c r="N452" s="149"/>
      <c r="O452" s="142"/>
      <c r="P452" s="142"/>
      <c r="Q452" s="142"/>
      <c r="R452" s="142"/>
      <c r="S452" s="142"/>
      <c r="T452" s="142"/>
      <c r="U452" s="142"/>
      <c r="V452" s="150"/>
      <c r="W452" s="150"/>
      <c r="X452" s="150"/>
    </row>
    <row r="453" spans="1:24" ht="13.5" customHeight="1">
      <c r="A453" s="34"/>
      <c r="B453" s="148"/>
      <c r="C453" s="148"/>
      <c r="D453" s="148"/>
      <c r="E453" s="148"/>
      <c r="F453" s="148"/>
      <c r="G453" s="148"/>
      <c r="H453" s="148"/>
      <c r="I453" s="148"/>
      <c r="J453" s="148"/>
      <c r="K453" s="148"/>
      <c r="L453" s="149"/>
      <c r="M453" s="149"/>
      <c r="N453" s="149"/>
      <c r="O453" s="142"/>
      <c r="P453" s="142"/>
      <c r="Q453" s="142"/>
      <c r="R453" s="142"/>
      <c r="S453" s="142"/>
      <c r="T453" s="142"/>
      <c r="U453" s="142"/>
      <c r="V453" s="150"/>
      <c r="W453" s="150"/>
      <c r="X453" s="150"/>
    </row>
    <row r="454" spans="1:24" ht="13.5" customHeight="1">
      <c r="A454" s="34"/>
      <c r="B454" s="148"/>
      <c r="C454" s="148"/>
      <c r="D454" s="148"/>
      <c r="E454" s="148"/>
      <c r="F454" s="148"/>
      <c r="G454" s="148"/>
      <c r="H454" s="148"/>
      <c r="I454" s="148"/>
      <c r="J454" s="148"/>
      <c r="K454" s="148"/>
      <c r="L454" s="149"/>
      <c r="M454" s="149"/>
      <c r="N454" s="149"/>
      <c r="O454" s="142"/>
      <c r="P454" s="142"/>
      <c r="Q454" s="142"/>
      <c r="R454" s="142"/>
      <c r="S454" s="142"/>
      <c r="T454" s="142"/>
      <c r="U454" s="142"/>
      <c r="V454" s="150"/>
      <c r="W454" s="150"/>
      <c r="X454" s="150"/>
    </row>
    <row r="455" spans="1:24" ht="13.5" customHeight="1">
      <c r="A455" s="34"/>
      <c r="B455" s="148"/>
      <c r="C455" s="148"/>
      <c r="D455" s="148"/>
      <c r="E455" s="148"/>
      <c r="F455" s="148"/>
      <c r="G455" s="148"/>
      <c r="H455" s="148"/>
      <c r="I455" s="148"/>
      <c r="J455" s="148"/>
      <c r="K455" s="148"/>
      <c r="L455" s="149"/>
      <c r="M455" s="149"/>
      <c r="N455" s="149"/>
      <c r="O455" s="142"/>
      <c r="P455" s="142"/>
      <c r="Q455" s="142"/>
      <c r="R455" s="142"/>
      <c r="S455" s="142"/>
      <c r="T455" s="142"/>
      <c r="U455" s="142"/>
      <c r="V455" s="150"/>
      <c r="W455" s="150"/>
      <c r="X455" s="150"/>
    </row>
    <row r="456" spans="1:24" ht="13.5" customHeight="1">
      <c r="A456" s="34"/>
      <c r="B456" s="148"/>
      <c r="C456" s="148"/>
      <c r="D456" s="148"/>
      <c r="E456" s="148"/>
      <c r="F456" s="148"/>
      <c r="G456" s="148"/>
      <c r="H456" s="148"/>
      <c r="I456" s="148"/>
      <c r="J456" s="148"/>
      <c r="K456" s="148"/>
      <c r="L456" s="149"/>
      <c r="M456" s="149"/>
      <c r="N456" s="149"/>
      <c r="O456" s="142"/>
      <c r="P456" s="142"/>
      <c r="Q456" s="142"/>
      <c r="R456" s="142"/>
      <c r="S456" s="142"/>
      <c r="T456" s="142"/>
      <c r="U456" s="142"/>
      <c r="V456" s="150"/>
      <c r="W456" s="150"/>
      <c r="X456" s="150"/>
    </row>
    <row r="457" spans="1:24" ht="13.5" customHeight="1">
      <c r="A457" s="34"/>
      <c r="B457" s="148"/>
      <c r="C457" s="148"/>
      <c r="D457" s="148"/>
      <c r="E457" s="148"/>
      <c r="F457" s="148"/>
      <c r="G457" s="148"/>
      <c r="H457" s="148"/>
      <c r="I457" s="148"/>
      <c r="J457" s="148"/>
      <c r="K457" s="148"/>
      <c r="L457" s="149"/>
      <c r="M457" s="149"/>
      <c r="N457" s="149"/>
      <c r="O457" s="142"/>
      <c r="P457" s="142"/>
      <c r="Q457" s="142"/>
      <c r="R457" s="142"/>
      <c r="S457" s="142"/>
      <c r="T457" s="142"/>
      <c r="U457" s="142"/>
      <c r="V457" s="150"/>
      <c r="W457" s="150"/>
      <c r="X457" s="150"/>
    </row>
    <row r="458" spans="1:24" ht="13.5" customHeight="1">
      <c r="A458" s="34"/>
      <c r="B458" s="148"/>
      <c r="C458" s="148"/>
      <c r="D458" s="148"/>
      <c r="E458" s="148"/>
      <c r="F458" s="148"/>
      <c r="G458" s="148"/>
      <c r="H458" s="148"/>
      <c r="I458" s="148"/>
      <c r="J458" s="148"/>
      <c r="K458" s="148"/>
      <c r="L458" s="149"/>
      <c r="M458" s="149"/>
      <c r="N458" s="149"/>
      <c r="O458" s="142"/>
      <c r="P458" s="142"/>
      <c r="Q458" s="142"/>
      <c r="R458" s="142"/>
      <c r="S458" s="142"/>
      <c r="T458" s="142"/>
      <c r="U458" s="142"/>
      <c r="V458" s="150"/>
      <c r="W458" s="150"/>
      <c r="X458" s="150"/>
    </row>
    <row r="459" spans="1:24" ht="13.5" customHeight="1">
      <c r="A459" s="34"/>
      <c r="B459" s="148"/>
      <c r="C459" s="148"/>
      <c r="D459" s="148"/>
      <c r="E459" s="148"/>
      <c r="F459" s="148"/>
      <c r="G459" s="148"/>
      <c r="H459" s="148"/>
      <c r="I459" s="148"/>
      <c r="J459" s="148"/>
      <c r="K459" s="148"/>
      <c r="L459" s="149"/>
      <c r="M459" s="149"/>
      <c r="N459" s="149"/>
      <c r="O459" s="142"/>
      <c r="P459" s="142"/>
      <c r="Q459" s="142"/>
      <c r="R459" s="142"/>
      <c r="S459" s="142"/>
      <c r="T459" s="142"/>
      <c r="U459" s="142"/>
      <c r="V459" s="150"/>
      <c r="W459" s="150"/>
      <c r="X459" s="150"/>
    </row>
    <row r="460" spans="1:24" ht="13.5" customHeight="1">
      <c r="A460" s="34"/>
      <c r="B460" s="148"/>
      <c r="C460" s="148"/>
      <c r="D460" s="148"/>
      <c r="E460" s="148"/>
      <c r="F460" s="148"/>
      <c r="G460" s="148"/>
      <c r="H460" s="148"/>
      <c r="I460" s="148"/>
      <c r="J460" s="148"/>
      <c r="K460" s="148"/>
      <c r="L460" s="149"/>
      <c r="M460" s="149"/>
      <c r="N460" s="149"/>
      <c r="O460" s="142"/>
      <c r="P460" s="142"/>
      <c r="Q460" s="142"/>
      <c r="R460" s="142"/>
      <c r="S460" s="142"/>
      <c r="T460" s="142"/>
      <c r="U460" s="142"/>
      <c r="V460" s="150"/>
      <c r="W460" s="150"/>
      <c r="X460" s="150"/>
    </row>
    <row r="461" spans="1:24" ht="13.5" customHeight="1">
      <c r="A461" s="35"/>
      <c r="B461" s="148"/>
      <c r="C461" s="148"/>
      <c r="D461" s="148"/>
      <c r="E461" s="148"/>
      <c r="F461" s="148"/>
      <c r="G461" s="148"/>
      <c r="H461" s="148"/>
      <c r="I461" s="148"/>
      <c r="J461" s="148"/>
      <c r="K461" s="148"/>
      <c r="L461" s="149"/>
      <c r="M461" s="149"/>
      <c r="N461" s="149"/>
      <c r="O461" s="142"/>
      <c r="P461" s="142"/>
      <c r="Q461" s="142"/>
      <c r="R461" s="142"/>
      <c r="S461" s="142"/>
      <c r="T461" s="142"/>
      <c r="U461" s="142"/>
      <c r="V461" s="150"/>
      <c r="W461" s="150"/>
      <c r="X461" s="150"/>
    </row>
    <row r="462" spans="1:24" ht="13.5" customHeight="1">
      <c r="A462" s="35"/>
      <c r="B462" s="148"/>
      <c r="C462" s="148"/>
      <c r="D462" s="148"/>
      <c r="E462" s="148"/>
      <c r="F462" s="148"/>
      <c r="G462" s="148"/>
      <c r="H462" s="148"/>
      <c r="I462" s="148"/>
      <c r="J462" s="148"/>
      <c r="K462" s="148"/>
      <c r="L462" s="149"/>
      <c r="M462" s="149"/>
      <c r="N462" s="149"/>
      <c r="O462" s="142"/>
      <c r="P462" s="142"/>
      <c r="Q462" s="142"/>
      <c r="R462" s="142"/>
      <c r="S462" s="142"/>
      <c r="T462" s="142"/>
      <c r="U462" s="142"/>
      <c r="V462" s="150"/>
      <c r="W462" s="150"/>
      <c r="X462" s="150"/>
    </row>
    <row r="463" spans="1:24" ht="13.5" customHeight="1">
      <c r="A463" s="35"/>
      <c r="B463" s="148"/>
      <c r="C463" s="148"/>
      <c r="D463" s="148"/>
      <c r="E463" s="148"/>
      <c r="F463" s="148"/>
      <c r="G463" s="148"/>
      <c r="H463" s="148"/>
      <c r="I463" s="148"/>
      <c r="J463" s="148"/>
      <c r="K463" s="148"/>
      <c r="L463" s="149"/>
      <c r="M463" s="149"/>
      <c r="N463" s="149"/>
      <c r="O463" s="142"/>
      <c r="P463" s="142"/>
      <c r="Q463" s="142"/>
      <c r="R463" s="142"/>
      <c r="S463" s="142"/>
      <c r="T463" s="142"/>
      <c r="U463" s="142"/>
      <c r="V463" s="150"/>
      <c r="W463" s="150"/>
      <c r="X463" s="150"/>
    </row>
    <row r="464" spans="1:24" ht="13.5" customHeight="1">
      <c r="A464" s="35"/>
      <c r="B464" s="148"/>
      <c r="C464" s="148"/>
      <c r="D464" s="148"/>
      <c r="E464" s="148"/>
      <c r="F464" s="148"/>
      <c r="G464" s="148"/>
      <c r="H464" s="148"/>
      <c r="I464" s="148"/>
      <c r="J464" s="148"/>
      <c r="K464" s="148"/>
      <c r="L464" s="149"/>
      <c r="M464" s="149"/>
      <c r="N464" s="149"/>
      <c r="O464" s="142"/>
      <c r="P464" s="142"/>
      <c r="Q464" s="142"/>
      <c r="R464" s="142"/>
      <c r="S464" s="142"/>
      <c r="T464" s="142"/>
      <c r="U464" s="142"/>
      <c r="V464" s="150"/>
      <c r="W464" s="150"/>
      <c r="X464" s="150"/>
    </row>
    <row r="465" spans="1:24" ht="13.5" customHeight="1">
      <c r="A465" s="34"/>
      <c r="B465" s="148"/>
      <c r="C465" s="148"/>
      <c r="D465" s="148"/>
      <c r="E465" s="148"/>
      <c r="F465" s="148"/>
      <c r="G465" s="148"/>
      <c r="H465" s="148"/>
      <c r="I465" s="148"/>
      <c r="J465" s="148"/>
      <c r="K465" s="148"/>
      <c r="L465" s="149"/>
      <c r="M465" s="149"/>
      <c r="N465" s="149"/>
      <c r="O465" s="142"/>
      <c r="P465" s="142"/>
      <c r="Q465" s="142"/>
      <c r="R465" s="142"/>
      <c r="S465" s="142"/>
      <c r="T465" s="142"/>
      <c r="U465" s="142"/>
      <c r="V465" s="150"/>
      <c r="W465" s="150"/>
      <c r="X465" s="150"/>
    </row>
    <row r="466" spans="1:24" ht="13.5" customHeight="1">
      <c r="A466" s="34"/>
      <c r="B466" s="148"/>
      <c r="C466" s="148"/>
      <c r="D466" s="148"/>
      <c r="E466" s="148"/>
      <c r="F466" s="148"/>
      <c r="G466" s="148"/>
      <c r="H466" s="148"/>
      <c r="I466" s="148"/>
      <c r="J466" s="148"/>
      <c r="K466" s="148"/>
      <c r="L466" s="149"/>
      <c r="M466" s="149"/>
      <c r="N466" s="149"/>
      <c r="O466" s="142"/>
      <c r="P466" s="142"/>
      <c r="Q466" s="142"/>
      <c r="R466" s="142"/>
      <c r="S466" s="142"/>
      <c r="T466" s="142"/>
      <c r="U466" s="142"/>
      <c r="V466" s="150"/>
      <c r="W466" s="150"/>
      <c r="X466" s="150"/>
    </row>
    <row r="467" spans="1:24" ht="13.5" customHeight="1">
      <c r="A467" s="34"/>
      <c r="B467" s="148"/>
      <c r="C467" s="148"/>
      <c r="D467" s="148"/>
      <c r="E467" s="148"/>
      <c r="F467" s="148"/>
      <c r="G467" s="148"/>
      <c r="H467" s="148"/>
      <c r="I467" s="148"/>
      <c r="J467" s="148"/>
      <c r="K467" s="148"/>
      <c r="L467" s="149"/>
      <c r="M467" s="149"/>
      <c r="N467" s="149"/>
      <c r="O467" s="142"/>
      <c r="P467" s="142"/>
      <c r="Q467" s="142"/>
      <c r="R467" s="142"/>
      <c r="S467" s="142"/>
      <c r="T467" s="142"/>
      <c r="U467" s="142"/>
      <c r="V467" s="150"/>
      <c r="W467" s="150"/>
      <c r="X467" s="150"/>
    </row>
    <row r="468" spans="1:24" ht="13.5" customHeight="1">
      <c r="A468" s="34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9"/>
      <c r="M468" s="149"/>
      <c r="N468" s="149"/>
      <c r="O468" s="142"/>
      <c r="P468" s="142"/>
      <c r="Q468" s="142"/>
      <c r="R468" s="142"/>
      <c r="S468" s="142"/>
      <c r="T468" s="142"/>
      <c r="U468" s="142"/>
      <c r="V468" s="150"/>
      <c r="W468" s="150"/>
      <c r="X468" s="150"/>
    </row>
    <row r="469" spans="1:24" ht="13.5" customHeight="1">
      <c r="A469" s="34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9"/>
      <c r="M469" s="149"/>
      <c r="N469" s="149"/>
      <c r="O469" s="142"/>
      <c r="P469" s="142"/>
      <c r="Q469" s="142"/>
      <c r="R469" s="142"/>
      <c r="S469" s="142"/>
      <c r="T469" s="142"/>
      <c r="U469" s="142"/>
      <c r="V469" s="150"/>
      <c r="W469" s="150"/>
      <c r="X469" s="150"/>
    </row>
    <row r="470" spans="1:24" ht="13.5" customHeight="1">
      <c r="A470" s="34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9"/>
      <c r="M470" s="149"/>
      <c r="N470" s="149"/>
      <c r="O470" s="142"/>
      <c r="P470" s="142"/>
      <c r="Q470" s="142"/>
      <c r="R470" s="142"/>
      <c r="S470" s="142"/>
      <c r="T470" s="142"/>
      <c r="U470" s="142"/>
      <c r="V470" s="150"/>
      <c r="W470" s="150"/>
      <c r="X470" s="150"/>
    </row>
    <row r="471" spans="1:24" ht="13.5" customHeight="1">
      <c r="A471" s="34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9"/>
      <c r="M471" s="149"/>
      <c r="N471" s="149"/>
      <c r="O471" s="142"/>
      <c r="P471" s="142"/>
      <c r="Q471" s="142"/>
      <c r="R471" s="142"/>
      <c r="S471" s="142"/>
      <c r="T471" s="142"/>
      <c r="U471" s="142"/>
      <c r="V471" s="150"/>
      <c r="W471" s="150"/>
      <c r="X471" s="150"/>
    </row>
    <row r="472" spans="1:24" ht="13.5" customHeight="1">
      <c r="A472" s="34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9"/>
      <c r="M472" s="149"/>
      <c r="N472" s="149"/>
      <c r="O472" s="142"/>
      <c r="P472" s="142"/>
      <c r="Q472" s="142"/>
      <c r="R472" s="142"/>
      <c r="S472" s="142"/>
      <c r="T472" s="142"/>
      <c r="U472" s="142"/>
      <c r="V472" s="150"/>
      <c r="W472" s="150"/>
      <c r="X472" s="150"/>
    </row>
    <row r="473" spans="1:24" ht="13.5" customHeight="1">
      <c r="A473" s="34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9"/>
      <c r="M473" s="149"/>
      <c r="N473" s="149"/>
      <c r="O473" s="142"/>
      <c r="P473" s="142"/>
      <c r="Q473" s="142"/>
      <c r="R473" s="142"/>
      <c r="S473" s="142"/>
      <c r="T473" s="142"/>
      <c r="U473" s="142"/>
      <c r="V473" s="150"/>
      <c r="W473" s="150"/>
      <c r="X473" s="150"/>
    </row>
    <row r="474" spans="1:24" ht="13.5" customHeight="1">
      <c r="A474" s="34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9"/>
      <c r="M474" s="149"/>
      <c r="N474" s="149"/>
      <c r="O474" s="142"/>
      <c r="P474" s="142"/>
      <c r="Q474" s="142"/>
      <c r="R474" s="142"/>
      <c r="S474" s="142"/>
      <c r="T474" s="142"/>
      <c r="U474" s="142"/>
      <c r="V474" s="150"/>
      <c r="W474" s="150"/>
      <c r="X474" s="150"/>
    </row>
    <row r="475" spans="1:24" ht="13.5" customHeight="1">
      <c r="A475" s="34"/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9"/>
      <c r="M475" s="149"/>
      <c r="N475" s="149"/>
      <c r="O475" s="142"/>
      <c r="P475" s="142"/>
      <c r="Q475" s="142"/>
      <c r="R475" s="142"/>
      <c r="S475" s="142"/>
      <c r="T475" s="142"/>
      <c r="U475" s="142"/>
      <c r="V475" s="150"/>
      <c r="W475" s="150"/>
      <c r="X475" s="150"/>
    </row>
    <row r="476" spans="1:24" ht="13.5" customHeight="1">
      <c r="A476" s="34"/>
      <c r="B476" s="148"/>
      <c r="C476" s="148"/>
      <c r="D476" s="148"/>
      <c r="E476" s="148"/>
      <c r="F476" s="148"/>
      <c r="G476" s="148"/>
      <c r="H476" s="148"/>
      <c r="I476" s="148"/>
      <c r="J476" s="148"/>
      <c r="K476" s="148"/>
      <c r="L476" s="149"/>
      <c r="M476" s="149"/>
      <c r="N476" s="149"/>
      <c r="O476" s="142"/>
      <c r="P476" s="142"/>
      <c r="Q476" s="142"/>
      <c r="R476" s="142"/>
      <c r="S476" s="142"/>
      <c r="T476" s="142"/>
      <c r="U476" s="142"/>
      <c r="V476" s="150"/>
      <c r="W476" s="150"/>
      <c r="X476" s="150"/>
    </row>
    <row r="477" spans="1:24" ht="14.25" customHeight="1">
      <c r="A477" s="34"/>
      <c r="B477" s="148"/>
      <c r="C477" s="148"/>
      <c r="D477" s="148"/>
      <c r="E477" s="148"/>
      <c r="F477" s="148"/>
      <c r="G477" s="148"/>
      <c r="H477" s="148"/>
      <c r="I477" s="148"/>
      <c r="J477" s="148"/>
      <c r="K477" s="148"/>
      <c r="L477" s="149"/>
      <c r="M477" s="149"/>
      <c r="N477" s="149"/>
      <c r="O477" s="142"/>
      <c r="P477" s="142"/>
      <c r="Q477" s="142"/>
      <c r="R477" s="142"/>
      <c r="S477" s="142"/>
      <c r="T477" s="142"/>
      <c r="U477" s="142"/>
      <c r="V477" s="150"/>
      <c r="W477" s="150"/>
      <c r="X477" s="150"/>
    </row>
    <row r="478" spans="1:24" ht="14.25" customHeight="1">
      <c r="A478" s="34"/>
      <c r="B478" s="148"/>
      <c r="C478" s="148"/>
      <c r="D478" s="148"/>
      <c r="E478" s="148"/>
      <c r="F478" s="148"/>
      <c r="G478" s="148"/>
      <c r="H478" s="148"/>
      <c r="I478" s="148"/>
      <c r="J478" s="148"/>
      <c r="K478" s="148"/>
      <c r="L478" s="149"/>
      <c r="M478" s="149"/>
      <c r="N478" s="149"/>
      <c r="O478" s="142"/>
      <c r="P478" s="142"/>
      <c r="Q478" s="142"/>
      <c r="R478" s="142"/>
      <c r="S478" s="142"/>
      <c r="T478" s="142"/>
      <c r="U478" s="142"/>
      <c r="V478" s="150"/>
      <c r="W478" s="150"/>
      <c r="X478" s="150"/>
    </row>
    <row r="479" spans="1:24" ht="13.5" customHeight="1">
      <c r="A479" s="34"/>
      <c r="B479" s="148"/>
      <c r="C479" s="148"/>
      <c r="D479" s="148"/>
      <c r="E479" s="148"/>
      <c r="F479" s="148"/>
      <c r="G479" s="148"/>
      <c r="H479" s="148"/>
      <c r="I479" s="148"/>
      <c r="J479" s="148"/>
      <c r="K479" s="148"/>
      <c r="L479" s="149"/>
      <c r="M479" s="149"/>
      <c r="N479" s="149"/>
      <c r="O479" s="142"/>
      <c r="P479" s="142"/>
      <c r="Q479" s="142"/>
      <c r="R479" s="142"/>
      <c r="S479" s="142"/>
      <c r="T479" s="142"/>
      <c r="U479" s="142"/>
      <c r="V479" s="150"/>
      <c r="W479" s="150"/>
      <c r="X479" s="150"/>
    </row>
    <row r="480" spans="1:24" ht="13.5" customHeight="1">
      <c r="A480" s="34"/>
      <c r="B480" s="148"/>
      <c r="C480" s="148"/>
      <c r="D480" s="148"/>
      <c r="E480" s="148"/>
      <c r="F480" s="148"/>
      <c r="G480" s="148"/>
      <c r="H480" s="148"/>
      <c r="I480" s="148"/>
      <c r="J480" s="148"/>
      <c r="K480" s="148"/>
      <c r="L480" s="149"/>
      <c r="M480" s="149"/>
      <c r="N480" s="149"/>
      <c r="O480" s="142"/>
      <c r="P480" s="142"/>
      <c r="Q480" s="142"/>
      <c r="R480" s="142"/>
      <c r="S480" s="142"/>
      <c r="T480" s="142"/>
      <c r="U480" s="142"/>
      <c r="V480" s="150"/>
      <c r="W480" s="150"/>
      <c r="X480" s="150"/>
    </row>
    <row r="481" spans="1:24" ht="13.5" customHeight="1">
      <c r="A481" s="34"/>
      <c r="B481" s="148"/>
      <c r="C481" s="148"/>
      <c r="D481" s="148"/>
      <c r="E481" s="148"/>
      <c r="F481" s="148"/>
      <c r="G481" s="148"/>
      <c r="H481" s="148"/>
      <c r="I481" s="148"/>
      <c r="J481" s="148"/>
      <c r="K481" s="148"/>
      <c r="L481" s="149"/>
      <c r="M481" s="149"/>
      <c r="N481" s="149"/>
      <c r="O481" s="142"/>
      <c r="P481" s="142"/>
      <c r="Q481" s="142"/>
      <c r="R481" s="142"/>
      <c r="S481" s="142"/>
      <c r="T481" s="142"/>
      <c r="U481" s="142"/>
      <c r="V481" s="150"/>
      <c r="W481" s="150"/>
      <c r="X481" s="150"/>
    </row>
    <row r="482" spans="1:24" ht="13.5" customHeight="1">
      <c r="A482" s="34"/>
      <c r="B482" s="148"/>
      <c r="C482" s="148"/>
      <c r="D482" s="148"/>
      <c r="E482" s="148"/>
      <c r="F482" s="148"/>
      <c r="G482" s="148"/>
      <c r="H482" s="148"/>
      <c r="I482" s="148"/>
      <c r="J482" s="148"/>
      <c r="K482" s="148"/>
      <c r="L482" s="149"/>
      <c r="M482" s="149"/>
      <c r="N482" s="149"/>
      <c r="O482" s="142"/>
      <c r="P482" s="142"/>
      <c r="Q482" s="142"/>
      <c r="R482" s="142"/>
      <c r="S482" s="142"/>
      <c r="T482" s="142"/>
      <c r="U482" s="142"/>
      <c r="V482" s="150"/>
      <c r="W482" s="150"/>
      <c r="X482" s="150"/>
    </row>
    <row r="483" spans="1:24" ht="13.5" customHeight="1">
      <c r="A483" s="34"/>
      <c r="B483" s="148"/>
      <c r="C483" s="148"/>
      <c r="D483" s="148"/>
      <c r="E483" s="148"/>
      <c r="F483" s="148"/>
      <c r="G483" s="148"/>
      <c r="H483" s="148"/>
      <c r="I483" s="148"/>
      <c r="J483" s="148"/>
      <c r="K483" s="148"/>
      <c r="L483" s="149"/>
      <c r="M483" s="149"/>
      <c r="N483" s="149"/>
      <c r="O483" s="142"/>
      <c r="P483" s="142"/>
      <c r="Q483" s="142"/>
      <c r="R483" s="142"/>
      <c r="S483" s="142"/>
      <c r="T483" s="142"/>
      <c r="U483" s="142"/>
      <c r="V483" s="150"/>
      <c r="W483" s="150"/>
      <c r="X483" s="150"/>
    </row>
    <row r="484" spans="1:24" ht="13.5" customHeight="1">
      <c r="A484" s="34"/>
      <c r="B484" s="148"/>
      <c r="C484" s="148"/>
      <c r="D484" s="148"/>
      <c r="E484" s="148"/>
      <c r="F484" s="148"/>
      <c r="G484" s="148"/>
      <c r="H484" s="148"/>
      <c r="I484" s="148"/>
      <c r="J484" s="148"/>
      <c r="K484" s="148"/>
      <c r="L484" s="149"/>
      <c r="M484" s="149"/>
      <c r="N484" s="149"/>
      <c r="O484" s="142"/>
      <c r="P484" s="142"/>
      <c r="Q484" s="142"/>
      <c r="R484" s="142"/>
      <c r="S484" s="142"/>
      <c r="T484" s="142"/>
      <c r="U484" s="142"/>
      <c r="V484" s="150"/>
      <c r="W484" s="150"/>
      <c r="X484" s="150"/>
    </row>
    <row r="485" spans="1:24" ht="13.5" customHeight="1">
      <c r="A485" s="34"/>
      <c r="B485" s="148"/>
      <c r="C485" s="148"/>
      <c r="D485" s="148"/>
      <c r="E485" s="148"/>
      <c r="F485" s="148"/>
      <c r="G485" s="148"/>
      <c r="H485" s="148"/>
      <c r="I485" s="148"/>
      <c r="J485" s="148"/>
      <c r="K485" s="148"/>
      <c r="L485" s="149"/>
      <c r="M485" s="149"/>
      <c r="N485" s="149"/>
      <c r="O485" s="142"/>
      <c r="P485" s="142"/>
      <c r="Q485" s="142"/>
      <c r="R485" s="142"/>
      <c r="S485" s="142"/>
      <c r="T485" s="142"/>
      <c r="U485" s="142"/>
      <c r="V485" s="150"/>
      <c r="W485" s="150"/>
      <c r="X485" s="150"/>
    </row>
    <row r="486" spans="1:24" ht="13.5" customHeight="1">
      <c r="A486" s="34"/>
      <c r="B486" s="148"/>
      <c r="C486" s="148"/>
      <c r="D486" s="148"/>
      <c r="E486" s="148"/>
      <c r="F486" s="148"/>
      <c r="G486" s="148"/>
      <c r="H486" s="148"/>
      <c r="I486" s="148"/>
      <c r="J486" s="148"/>
      <c r="K486" s="148"/>
      <c r="L486" s="149"/>
      <c r="M486" s="149"/>
      <c r="N486" s="149"/>
      <c r="O486" s="142"/>
      <c r="P486" s="142"/>
      <c r="Q486" s="142"/>
      <c r="R486" s="142"/>
      <c r="S486" s="142"/>
      <c r="T486" s="142"/>
      <c r="U486" s="142"/>
      <c r="V486" s="150"/>
      <c r="W486" s="150"/>
      <c r="X486" s="150"/>
    </row>
    <row r="487" spans="1:24" ht="13.5" customHeight="1">
      <c r="A487" s="34"/>
      <c r="B487" s="148"/>
      <c r="C487" s="148"/>
      <c r="D487" s="148"/>
      <c r="E487" s="148"/>
      <c r="F487" s="148"/>
      <c r="G487" s="148"/>
      <c r="H487" s="148"/>
      <c r="I487" s="148"/>
      <c r="J487" s="148"/>
      <c r="K487" s="148"/>
      <c r="L487" s="149"/>
      <c r="M487" s="149"/>
      <c r="N487" s="149"/>
      <c r="O487" s="142"/>
      <c r="P487" s="142"/>
      <c r="Q487" s="142"/>
      <c r="R487" s="142"/>
      <c r="S487" s="142"/>
      <c r="T487" s="142"/>
      <c r="U487" s="142"/>
      <c r="V487" s="150"/>
      <c r="W487" s="150"/>
      <c r="X487" s="150"/>
    </row>
    <row r="488" spans="1:24" ht="13.5" customHeight="1">
      <c r="A488" s="34"/>
      <c r="B488" s="148"/>
      <c r="C488" s="148"/>
      <c r="D488" s="148"/>
      <c r="E488" s="148"/>
      <c r="F488" s="148"/>
      <c r="G488" s="148"/>
      <c r="H488" s="148"/>
      <c r="I488" s="148"/>
      <c r="J488" s="148"/>
      <c r="K488" s="148"/>
      <c r="L488" s="149"/>
      <c r="M488" s="149"/>
      <c r="N488" s="149"/>
      <c r="O488" s="142"/>
      <c r="P488" s="142"/>
      <c r="Q488" s="142"/>
      <c r="R488" s="142"/>
      <c r="S488" s="142"/>
      <c r="T488" s="142"/>
      <c r="U488" s="142"/>
      <c r="V488" s="150"/>
      <c r="W488" s="150"/>
      <c r="X488" s="150"/>
    </row>
    <row r="489" spans="1:24" ht="13.5" customHeight="1">
      <c r="A489" s="34"/>
      <c r="B489" s="148"/>
      <c r="C489" s="148"/>
      <c r="D489" s="148"/>
      <c r="E489" s="148"/>
      <c r="F489" s="148"/>
      <c r="G489" s="148"/>
      <c r="H489" s="148"/>
      <c r="I489" s="148"/>
      <c r="J489" s="148"/>
      <c r="K489" s="148"/>
      <c r="L489" s="149"/>
      <c r="M489" s="149"/>
      <c r="N489" s="149"/>
      <c r="O489" s="142"/>
      <c r="P489" s="142"/>
      <c r="Q489" s="142"/>
      <c r="R489" s="142"/>
      <c r="S489" s="142"/>
      <c r="T489" s="142"/>
      <c r="U489" s="142"/>
      <c r="V489" s="150"/>
      <c r="W489" s="150"/>
      <c r="X489" s="150"/>
    </row>
    <row r="490" spans="1:24" ht="13.5" customHeight="1">
      <c r="A490" s="34"/>
      <c r="B490" s="148"/>
      <c r="C490" s="148"/>
      <c r="D490" s="148"/>
      <c r="E490" s="148"/>
      <c r="F490" s="148"/>
      <c r="G490" s="148"/>
      <c r="H490" s="148"/>
      <c r="I490" s="148"/>
      <c r="J490" s="148"/>
      <c r="K490" s="148"/>
      <c r="L490" s="149"/>
      <c r="M490" s="149"/>
      <c r="N490" s="149"/>
      <c r="O490" s="142"/>
      <c r="P490" s="142"/>
      <c r="Q490" s="142"/>
      <c r="R490" s="142"/>
      <c r="S490" s="142"/>
      <c r="T490" s="142"/>
      <c r="U490" s="142"/>
      <c r="V490" s="150"/>
      <c r="W490" s="150"/>
      <c r="X490" s="150"/>
    </row>
    <row r="491" spans="1:24" ht="13.5" customHeight="1">
      <c r="A491" s="34"/>
      <c r="B491" s="148"/>
      <c r="C491" s="148"/>
      <c r="D491" s="148"/>
      <c r="E491" s="148"/>
      <c r="F491" s="148"/>
      <c r="G491" s="148"/>
      <c r="H491" s="148"/>
      <c r="I491" s="148"/>
      <c r="J491" s="148"/>
      <c r="K491" s="148"/>
      <c r="L491" s="149"/>
      <c r="M491" s="149"/>
      <c r="N491" s="149"/>
      <c r="O491" s="142"/>
      <c r="P491" s="142"/>
      <c r="Q491" s="142"/>
      <c r="R491" s="142"/>
      <c r="S491" s="142"/>
      <c r="T491" s="142"/>
      <c r="U491" s="142"/>
      <c r="V491" s="150"/>
      <c r="W491" s="150"/>
      <c r="X491" s="150"/>
    </row>
    <row r="492" spans="1:24" ht="14.25" customHeight="1">
      <c r="A492" s="34"/>
      <c r="B492" s="148"/>
      <c r="C492" s="148"/>
      <c r="D492" s="148"/>
      <c r="E492" s="148"/>
      <c r="F492" s="148"/>
      <c r="G492" s="148"/>
      <c r="H492" s="148"/>
      <c r="I492" s="148"/>
      <c r="J492" s="148"/>
      <c r="K492" s="148"/>
      <c r="L492" s="149"/>
      <c r="M492" s="149"/>
      <c r="N492" s="149"/>
      <c r="O492" s="142"/>
      <c r="P492" s="142"/>
      <c r="Q492" s="142"/>
      <c r="R492" s="142"/>
      <c r="S492" s="142"/>
      <c r="T492" s="142"/>
      <c r="U492" s="142"/>
      <c r="V492" s="150"/>
      <c r="W492" s="150"/>
      <c r="X492" s="150"/>
    </row>
    <row r="493" spans="1:24" ht="13.5" customHeight="1">
      <c r="A493" s="34"/>
      <c r="B493" s="147"/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2"/>
      <c r="S493" s="142"/>
      <c r="T493" s="142"/>
      <c r="U493" s="142"/>
      <c r="V493" s="150"/>
      <c r="W493" s="150"/>
      <c r="X493" s="150"/>
    </row>
    <row r="494" spans="1:24" ht="13.5" customHeight="1">
      <c r="A494" s="34"/>
      <c r="B494" s="147"/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2"/>
      <c r="S494" s="142"/>
      <c r="T494" s="142"/>
      <c r="U494" s="142"/>
      <c r="V494" s="150"/>
      <c r="W494" s="150"/>
      <c r="X494" s="150"/>
    </row>
    <row r="495" spans="1:24" ht="13.5" customHeight="1">
      <c r="A495" s="34"/>
      <c r="B495" s="147"/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7"/>
      <c r="Q495" s="147"/>
      <c r="R495" s="142"/>
      <c r="S495" s="142"/>
      <c r="T495" s="142"/>
      <c r="U495" s="142"/>
      <c r="V495" s="150"/>
      <c r="W495" s="150"/>
      <c r="X495" s="150"/>
    </row>
    <row r="496" spans="1:24" ht="13.5" customHeight="1">
      <c r="A496" s="34"/>
      <c r="B496" s="147"/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7"/>
      <c r="Q496" s="147"/>
      <c r="R496" s="142"/>
      <c r="S496" s="142"/>
      <c r="T496" s="142"/>
      <c r="U496" s="142"/>
      <c r="V496" s="150"/>
      <c r="W496" s="150"/>
      <c r="X496" s="150"/>
    </row>
    <row r="497" spans="1:24" ht="6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</row>
    <row r="498" spans="1:24" ht="6.75" customHeight="1">
      <c r="A498" s="34"/>
      <c r="B498" s="35"/>
      <c r="C498" s="34"/>
      <c r="D498" s="34"/>
      <c r="E498" s="34"/>
      <c r="F498" s="34"/>
      <c r="G498" s="34"/>
      <c r="H498" s="34"/>
      <c r="I498" s="34"/>
      <c r="J498" s="25"/>
      <c r="K498" s="25"/>
      <c r="L498" s="25"/>
      <c r="M498" s="66"/>
      <c r="N498" s="66"/>
      <c r="O498" s="66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ht="13.5" customHeight="1">
      <c r="A499" s="34"/>
      <c r="B499" s="34"/>
      <c r="C499" s="34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26"/>
      <c r="Q499" s="26"/>
      <c r="R499" s="49"/>
      <c r="S499" s="49"/>
      <c r="T499" s="26"/>
      <c r="U499" s="49"/>
      <c r="V499" s="49"/>
      <c r="W499" s="50"/>
      <c r="X499" s="50"/>
    </row>
    <row r="500" spans="1:24" ht="13.5" customHeight="1">
      <c r="A500" s="34"/>
      <c r="B500" s="34"/>
      <c r="C500" s="34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26"/>
      <c r="Q500" s="26"/>
      <c r="R500" s="49"/>
      <c r="S500" s="49"/>
      <c r="T500" s="26"/>
      <c r="U500" s="49"/>
      <c r="V500" s="49"/>
      <c r="W500" s="50"/>
      <c r="X500" s="50"/>
    </row>
    <row r="501" spans="1:24" ht="13.5" customHeight="1">
      <c r="A501" s="34"/>
      <c r="B501" s="34"/>
      <c r="C501" s="34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34"/>
      <c r="U501" s="34"/>
      <c r="V501" s="34"/>
      <c r="W501" s="34"/>
      <c r="X501" s="34"/>
    </row>
    <row r="502" spans="1:24" ht="13.5" customHeight="1">
      <c r="A502" s="26"/>
      <c r="B502" s="26"/>
      <c r="C502" s="26"/>
      <c r="D502" s="145"/>
      <c r="E502" s="145"/>
      <c r="F502" s="145"/>
      <c r="G502" s="145"/>
      <c r="H502" s="145"/>
      <c r="I502" s="145"/>
      <c r="J502" s="145"/>
      <c r="K502" s="145"/>
      <c r="L502" s="144"/>
      <c r="M502" s="25"/>
      <c r="N502" s="25"/>
      <c r="O502" s="25"/>
      <c r="P502" s="26"/>
      <c r="Q502" s="26"/>
      <c r="R502" s="146"/>
      <c r="S502" s="146"/>
      <c r="T502" s="26"/>
      <c r="U502" s="146"/>
      <c r="V502" s="146"/>
      <c r="W502" s="50"/>
      <c r="X502" s="50"/>
    </row>
    <row r="503" spans="1:24" ht="13.5" customHeight="1">
      <c r="A503" s="26"/>
      <c r="B503" s="26"/>
      <c r="C503" s="26"/>
      <c r="D503" s="145"/>
      <c r="E503" s="145"/>
      <c r="F503" s="145"/>
      <c r="G503" s="145"/>
      <c r="H503" s="145"/>
      <c r="I503" s="145"/>
      <c r="J503" s="145"/>
      <c r="K503" s="145"/>
      <c r="L503" s="144"/>
      <c r="M503" s="25"/>
      <c r="N503" s="25"/>
      <c r="O503" s="25"/>
      <c r="P503" s="26"/>
      <c r="Q503" s="26"/>
      <c r="R503" s="146"/>
      <c r="S503" s="146"/>
      <c r="T503" s="26"/>
      <c r="U503" s="146"/>
      <c r="V503" s="146"/>
      <c r="W503" s="50"/>
      <c r="X503" s="50"/>
    </row>
    <row r="504" spans="1:24" ht="13.5" customHeight="1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34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ht="9.75" customHeight="1">
      <c r="A505" s="34"/>
      <c r="B505" s="147"/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7"/>
      <c r="Q505" s="147"/>
      <c r="R505" s="147"/>
      <c r="S505" s="147"/>
      <c r="T505" s="147"/>
      <c r="U505" s="147"/>
      <c r="V505" s="147"/>
      <c r="W505" s="147"/>
      <c r="X505" s="147"/>
    </row>
    <row r="506" spans="1:24" ht="9.75" customHeight="1">
      <c r="A506" s="34"/>
      <c r="B506" s="147"/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</row>
    <row r="507" spans="1:24" ht="3.75" customHeight="1">
      <c r="A507" s="34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4" ht="13.5">
      <c r="A508" s="34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1:24" ht="13.5" customHeight="1">
      <c r="A509" s="25"/>
      <c r="B509" s="148"/>
      <c r="C509" s="148"/>
      <c r="D509" s="148"/>
      <c r="E509" s="148"/>
      <c r="F509" s="148"/>
      <c r="G509" s="148"/>
      <c r="H509" s="148"/>
      <c r="I509" s="148"/>
      <c r="J509" s="148"/>
      <c r="K509" s="148"/>
      <c r="L509" s="149"/>
      <c r="M509" s="149"/>
      <c r="N509" s="149"/>
      <c r="O509" s="142"/>
      <c r="P509" s="142"/>
      <c r="Q509" s="142"/>
      <c r="R509" s="142"/>
      <c r="S509" s="142"/>
      <c r="T509" s="142"/>
      <c r="U509" s="142"/>
      <c r="V509" s="150"/>
      <c r="W509" s="150"/>
      <c r="X509" s="150"/>
    </row>
    <row r="510" spans="1:24" ht="13.5" customHeight="1">
      <c r="A510" s="26"/>
      <c r="B510" s="148"/>
      <c r="C510" s="148"/>
      <c r="D510" s="148"/>
      <c r="E510" s="148"/>
      <c r="F510" s="148"/>
      <c r="G510" s="148"/>
      <c r="H510" s="148"/>
      <c r="I510" s="148"/>
      <c r="J510" s="148"/>
      <c r="K510" s="148"/>
      <c r="L510" s="149"/>
      <c r="M510" s="149"/>
      <c r="N510" s="149"/>
      <c r="O510" s="142"/>
      <c r="P510" s="142"/>
      <c r="Q510" s="142"/>
      <c r="R510" s="142"/>
      <c r="S510" s="142"/>
      <c r="T510" s="142"/>
      <c r="U510" s="142"/>
      <c r="V510" s="150"/>
      <c r="W510" s="150"/>
      <c r="X510" s="150"/>
    </row>
    <row r="511" spans="1:24" ht="13.5" customHeight="1">
      <c r="A511" s="26"/>
      <c r="B511" s="148"/>
      <c r="C511" s="148"/>
      <c r="D511" s="148"/>
      <c r="E511" s="148"/>
      <c r="F511" s="148"/>
      <c r="G511" s="148"/>
      <c r="H511" s="148"/>
      <c r="I511" s="148"/>
      <c r="J511" s="148"/>
      <c r="K511" s="148"/>
      <c r="L511" s="149"/>
      <c r="M511" s="149"/>
      <c r="N511" s="149"/>
      <c r="O511" s="142"/>
      <c r="P511" s="142"/>
      <c r="Q511" s="142"/>
      <c r="R511" s="142"/>
      <c r="S511" s="142"/>
      <c r="T511" s="142"/>
      <c r="U511" s="142"/>
      <c r="V511" s="150"/>
      <c r="W511" s="150"/>
      <c r="X511" s="150"/>
    </row>
    <row r="512" spans="1:24" ht="13.5" customHeight="1">
      <c r="A512" s="34"/>
      <c r="B512" s="148"/>
      <c r="C512" s="148"/>
      <c r="D512" s="148"/>
      <c r="E512" s="148"/>
      <c r="F512" s="148"/>
      <c r="G512" s="148"/>
      <c r="H512" s="148"/>
      <c r="I512" s="148"/>
      <c r="J512" s="148"/>
      <c r="K512" s="148"/>
      <c r="L512" s="149"/>
      <c r="M512" s="149"/>
      <c r="N512" s="149"/>
      <c r="O512" s="142"/>
      <c r="P512" s="142"/>
      <c r="Q512" s="142"/>
      <c r="R512" s="142"/>
      <c r="S512" s="142"/>
      <c r="T512" s="142"/>
      <c r="U512" s="142"/>
      <c r="V512" s="150"/>
      <c r="W512" s="150"/>
      <c r="X512" s="150"/>
    </row>
    <row r="513" spans="1:24" ht="13.5" customHeight="1">
      <c r="A513" s="34"/>
      <c r="B513" s="148"/>
      <c r="C513" s="148"/>
      <c r="D513" s="148"/>
      <c r="E513" s="148"/>
      <c r="F513" s="148"/>
      <c r="G513" s="148"/>
      <c r="H513" s="148"/>
      <c r="I513" s="148"/>
      <c r="J513" s="148"/>
      <c r="K513" s="148"/>
      <c r="L513" s="149"/>
      <c r="M513" s="149"/>
      <c r="N513" s="149"/>
      <c r="O513" s="142"/>
      <c r="P513" s="142"/>
      <c r="Q513" s="142"/>
      <c r="R513" s="142"/>
      <c r="S513" s="142"/>
      <c r="T513" s="142"/>
      <c r="U513" s="142"/>
      <c r="V513" s="150"/>
      <c r="W513" s="150"/>
      <c r="X513" s="150"/>
    </row>
    <row r="514" spans="1:24" ht="13.5" customHeight="1">
      <c r="A514" s="34"/>
      <c r="B514" s="148"/>
      <c r="C514" s="148"/>
      <c r="D514" s="148"/>
      <c r="E514" s="148"/>
      <c r="F514" s="148"/>
      <c r="G514" s="148"/>
      <c r="H514" s="148"/>
      <c r="I514" s="148"/>
      <c r="J514" s="148"/>
      <c r="K514" s="148"/>
      <c r="L514" s="149"/>
      <c r="M514" s="149"/>
      <c r="N514" s="149"/>
      <c r="O514" s="142"/>
      <c r="P514" s="142"/>
      <c r="Q514" s="142"/>
      <c r="R514" s="142"/>
      <c r="S514" s="142"/>
      <c r="T514" s="142"/>
      <c r="U514" s="142"/>
      <c r="V514" s="150"/>
      <c r="W514" s="150"/>
      <c r="X514" s="150"/>
    </row>
    <row r="515" spans="1:24" ht="13.5" customHeight="1">
      <c r="A515" s="34"/>
      <c r="B515" s="148"/>
      <c r="C515" s="148"/>
      <c r="D515" s="148"/>
      <c r="E515" s="148"/>
      <c r="F515" s="148"/>
      <c r="G515" s="148"/>
      <c r="H515" s="148"/>
      <c r="I515" s="148"/>
      <c r="J515" s="148"/>
      <c r="K515" s="148"/>
      <c r="L515" s="149"/>
      <c r="M515" s="149"/>
      <c r="N515" s="149"/>
      <c r="O515" s="142"/>
      <c r="P515" s="142"/>
      <c r="Q515" s="142"/>
      <c r="R515" s="142"/>
      <c r="S515" s="142"/>
      <c r="T515" s="142"/>
      <c r="U515" s="142"/>
      <c r="V515" s="150"/>
      <c r="W515" s="150"/>
      <c r="X515" s="150"/>
    </row>
    <row r="516" spans="1:24" ht="13.5" customHeight="1">
      <c r="A516" s="34"/>
      <c r="B516" s="148"/>
      <c r="C516" s="148"/>
      <c r="D516" s="148"/>
      <c r="E516" s="148"/>
      <c r="F516" s="148"/>
      <c r="G516" s="148"/>
      <c r="H516" s="148"/>
      <c r="I516" s="148"/>
      <c r="J516" s="148"/>
      <c r="K516" s="148"/>
      <c r="L516" s="149"/>
      <c r="M516" s="149"/>
      <c r="N516" s="149"/>
      <c r="O516" s="142"/>
      <c r="P516" s="142"/>
      <c r="Q516" s="142"/>
      <c r="R516" s="142"/>
      <c r="S516" s="142"/>
      <c r="T516" s="142"/>
      <c r="U516" s="142"/>
      <c r="V516" s="150"/>
      <c r="W516" s="150"/>
      <c r="X516" s="150"/>
    </row>
    <row r="517" spans="1:24" ht="13.5" customHeight="1">
      <c r="A517" s="34"/>
      <c r="B517" s="148"/>
      <c r="C517" s="148"/>
      <c r="D517" s="148"/>
      <c r="E517" s="148"/>
      <c r="F517" s="148"/>
      <c r="G517" s="148"/>
      <c r="H517" s="148"/>
      <c r="I517" s="148"/>
      <c r="J517" s="148"/>
      <c r="K517" s="148"/>
      <c r="L517" s="149"/>
      <c r="M517" s="149"/>
      <c r="N517" s="149"/>
      <c r="O517" s="142"/>
      <c r="P517" s="142"/>
      <c r="Q517" s="142"/>
      <c r="R517" s="142"/>
      <c r="S517" s="142"/>
      <c r="T517" s="142"/>
      <c r="U517" s="142"/>
      <c r="V517" s="150"/>
      <c r="W517" s="150"/>
      <c r="X517" s="150"/>
    </row>
    <row r="518" spans="1:24" ht="13.5" customHeight="1">
      <c r="A518" s="34"/>
      <c r="B518" s="148"/>
      <c r="C518" s="148"/>
      <c r="D518" s="148"/>
      <c r="E518" s="148"/>
      <c r="F518" s="148"/>
      <c r="G518" s="148"/>
      <c r="H518" s="148"/>
      <c r="I518" s="148"/>
      <c r="J518" s="148"/>
      <c r="K518" s="148"/>
      <c r="L518" s="149"/>
      <c r="M518" s="149"/>
      <c r="N518" s="149"/>
      <c r="O518" s="142"/>
      <c r="P518" s="142"/>
      <c r="Q518" s="142"/>
      <c r="R518" s="142"/>
      <c r="S518" s="142"/>
      <c r="T518" s="142"/>
      <c r="U518" s="142"/>
      <c r="V518" s="150"/>
      <c r="W518" s="150"/>
      <c r="X518" s="150"/>
    </row>
    <row r="519" spans="1:24" ht="13.5" customHeight="1">
      <c r="A519" s="34"/>
      <c r="B519" s="148"/>
      <c r="C519" s="148"/>
      <c r="D519" s="148"/>
      <c r="E519" s="148"/>
      <c r="F519" s="148"/>
      <c r="G519" s="148"/>
      <c r="H519" s="148"/>
      <c r="I519" s="148"/>
      <c r="J519" s="148"/>
      <c r="K519" s="148"/>
      <c r="L519" s="149"/>
      <c r="M519" s="149"/>
      <c r="N519" s="149"/>
      <c r="O519" s="142"/>
      <c r="P519" s="142"/>
      <c r="Q519" s="142"/>
      <c r="R519" s="142"/>
      <c r="S519" s="142"/>
      <c r="T519" s="142"/>
      <c r="U519" s="142"/>
      <c r="V519" s="150"/>
      <c r="W519" s="150"/>
      <c r="X519" s="150"/>
    </row>
    <row r="520" spans="1:24" ht="13.5" customHeight="1">
      <c r="A520" s="34"/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9"/>
      <c r="M520" s="149"/>
      <c r="N520" s="149"/>
      <c r="O520" s="142"/>
      <c r="P520" s="142"/>
      <c r="Q520" s="142"/>
      <c r="R520" s="142"/>
      <c r="S520" s="142"/>
      <c r="T520" s="142"/>
      <c r="U520" s="142"/>
      <c r="V520" s="150"/>
      <c r="W520" s="150"/>
      <c r="X520" s="150"/>
    </row>
    <row r="521" spans="1:24" ht="13.5" customHeight="1">
      <c r="A521" s="34"/>
      <c r="B521" s="148"/>
      <c r="C521" s="148"/>
      <c r="D521" s="148"/>
      <c r="E521" s="148"/>
      <c r="F521" s="148"/>
      <c r="G521" s="148"/>
      <c r="H521" s="148"/>
      <c r="I521" s="148"/>
      <c r="J521" s="148"/>
      <c r="K521" s="148"/>
      <c r="L521" s="149"/>
      <c r="M521" s="149"/>
      <c r="N521" s="149"/>
      <c r="O521" s="142"/>
      <c r="P521" s="142"/>
      <c r="Q521" s="142"/>
      <c r="R521" s="142"/>
      <c r="S521" s="142"/>
      <c r="T521" s="142"/>
      <c r="U521" s="142"/>
      <c r="V521" s="150"/>
      <c r="W521" s="150"/>
      <c r="X521" s="150"/>
    </row>
    <row r="522" spans="1:24" ht="13.5" customHeight="1">
      <c r="A522" s="34"/>
      <c r="B522" s="148"/>
      <c r="C522" s="148"/>
      <c r="D522" s="148"/>
      <c r="E522" s="148"/>
      <c r="F522" s="148"/>
      <c r="G522" s="148"/>
      <c r="H522" s="148"/>
      <c r="I522" s="148"/>
      <c r="J522" s="148"/>
      <c r="K522" s="148"/>
      <c r="L522" s="149"/>
      <c r="M522" s="149"/>
      <c r="N522" s="149"/>
      <c r="O522" s="142"/>
      <c r="P522" s="142"/>
      <c r="Q522" s="142"/>
      <c r="R522" s="142"/>
      <c r="S522" s="142"/>
      <c r="T522" s="142"/>
      <c r="U522" s="142"/>
      <c r="V522" s="150"/>
      <c r="W522" s="150"/>
      <c r="X522" s="150"/>
    </row>
    <row r="523" spans="1:24" ht="13.5" customHeight="1">
      <c r="A523" s="35"/>
      <c r="B523" s="148"/>
      <c r="C523" s="148"/>
      <c r="D523" s="148"/>
      <c r="E523" s="148"/>
      <c r="F523" s="148"/>
      <c r="G523" s="148"/>
      <c r="H523" s="148"/>
      <c r="I523" s="148"/>
      <c r="J523" s="148"/>
      <c r="K523" s="148"/>
      <c r="L523" s="149"/>
      <c r="M523" s="149"/>
      <c r="N523" s="149"/>
      <c r="O523" s="142"/>
      <c r="P523" s="142"/>
      <c r="Q523" s="142"/>
      <c r="R523" s="142"/>
      <c r="S523" s="142"/>
      <c r="T523" s="142"/>
      <c r="U523" s="142"/>
      <c r="V523" s="150"/>
      <c r="W523" s="150"/>
      <c r="X523" s="150"/>
    </row>
    <row r="524" spans="1:24" ht="13.5" customHeight="1">
      <c r="A524" s="35"/>
      <c r="B524" s="148"/>
      <c r="C524" s="148"/>
      <c r="D524" s="148"/>
      <c r="E524" s="148"/>
      <c r="F524" s="148"/>
      <c r="G524" s="148"/>
      <c r="H524" s="148"/>
      <c r="I524" s="148"/>
      <c r="J524" s="148"/>
      <c r="K524" s="148"/>
      <c r="L524" s="149"/>
      <c r="M524" s="149"/>
      <c r="N524" s="149"/>
      <c r="O524" s="142"/>
      <c r="P524" s="142"/>
      <c r="Q524" s="142"/>
      <c r="R524" s="142"/>
      <c r="S524" s="142"/>
      <c r="T524" s="142"/>
      <c r="U524" s="142"/>
      <c r="V524" s="150"/>
      <c r="W524" s="150"/>
      <c r="X524" s="150"/>
    </row>
    <row r="525" spans="1:24" ht="13.5" customHeight="1">
      <c r="A525" s="35"/>
      <c r="B525" s="148"/>
      <c r="C525" s="148"/>
      <c r="D525" s="148"/>
      <c r="E525" s="148"/>
      <c r="F525" s="148"/>
      <c r="G525" s="148"/>
      <c r="H525" s="148"/>
      <c r="I525" s="148"/>
      <c r="J525" s="148"/>
      <c r="K525" s="148"/>
      <c r="L525" s="149"/>
      <c r="M525" s="149"/>
      <c r="N525" s="149"/>
      <c r="O525" s="142"/>
      <c r="P525" s="142"/>
      <c r="Q525" s="142"/>
      <c r="R525" s="142"/>
      <c r="S525" s="142"/>
      <c r="T525" s="142"/>
      <c r="U525" s="142"/>
      <c r="V525" s="150"/>
      <c r="W525" s="150"/>
      <c r="X525" s="150"/>
    </row>
    <row r="526" spans="1:24" ht="13.5" customHeight="1">
      <c r="A526" s="35"/>
      <c r="B526" s="148"/>
      <c r="C526" s="148"/>
      <c r="D526" s="148"/>
      <c r="E526" s="148"/>
      <c r="F526" s="148"/>
      <c r="G526" s="148"/>
      <c r="H526" s="148"/>
      <c r="I526" s="148"/>
      <c r="J526" s="148"/>
      <c r="K526" s="148"/>
      <c r="L526" s="149"/>
      <c r="M526" s="149"/>
      <c r="N526" s="149"/>
      <c r="O526" s="142"/>
      <c r="P526" s="142"/>
      <c r="Q526" s="142"/>
      <c r="R526" s="142"/>
      <c r="S526" s="142"/>
      <c r="T526" s="142"/>
      <c r="U526" s="142"/>
      <c r="V526" s="150"/>
      <c r="W526" s="150"/>
      <c r="X526" s="150"/>
    </row>
    <row r="527" spans="1:24" ht="13.5" customHeight="1">
      <c r="A527" s="34"/>
      <c r="B527" s="148"/>
      <c r="C527" s="148"/>
      <c r="D527" s="148"/>
      <c r="E527" s="148"/>
      <c r="F527" s="148"/>
      <c r="G527" s="148"/>
      <c r="H527" s="148"/>
      <c r="I527" s="148"/>
      <c r="J527" s="148"/>
      <c r="K527" s="148"/>
      <c r="L527" s="149"/>
      <c r="M527" s="149"/>
      <c r="N527" s="149"/>
      <c r="O527" s="142"/>
      <c r="P527" s="142"/>
      <c r="Q527" s="142"/>
      <c r="R527" s="142"/>
      <c r="S527" s="142"/>
      <c r="T527" s="142"/>
      <c r="U527" s="142"/>
      <c r="V527" s="150"/>
      <c r="W527" s="150"/>
      <c r="X527" s="150"/>
    </row>
    <row r="528" spans="1:24" ht="13.5" customHeight="1">
      <c r="A528" s="34"/>
      <c r="B528" s="148"/>
      <c r="C528" s="148"/>
      <c r="D528" s="148"/>
      <c r="E528" s="148"/>
      <c r="F528" s="148"/>
      <c r="G528" s="148"/>
      <c r="H528" s="148"/>
      <c r="I528" s="148"/>
      <c r="J528" s="148"/>
      <c r="K528" s="148"/>
      <c r="L528" s="149"/>
      <c r="M528" s="149"/>
      <c r="N528" s="149"/>
      <c r="O528" s="142"/>
      <c r="P528" s="142"/>
      <c r="Q528" s="142"/>
      <c r="R528" s="142"/>
      <c r="S528" s="142"/>
      <c r="T528" s="142"/>
      <c r="U528" s="142"/>
      <c r="V528" s="150"/>
      <c r="W528" s="150"/>
      <c r="X528" s="150"/>
    </row>
    <row r="529" spans="1:24" ht="13.5" customHeight="1">
      <c r="A529" s="34"/>
      <c r="B529" s="148"/>
      <c r="C529" s="148"/>
      <c r="D529" s="148"/>
      <c r="E529" s="148"/>
      <c r="F529" s="148"/>
      <c r="G529" s="148"/>
      <c r="H529" s="148"/>
      <c r="I529" s="148"/>
      <c r="J529" s="148"/>
      <c r="K529" s="148"/>
      <c r="L529" s="149"/>
      <c r="M529" s="149"/>
      <c r="N529" s="149"/>
      <c r="O529" s="142"/>
      <c r="P529" s="142"/>
      <c r="Q529" s="142"/>
      <c r="R529" s="142"/>
      <c r="S529" s="142"/>
      <c r="T529" s="142"/>
      <c r="U529" s="142"/>
      <c r="V529" s="150"/>
      <c r="W529" s="150"/>
      <c r="X529" s="150"/>
    </row>
    <row r="530" spans="1:24" ht="13.5" customHeight="1">
      <c r="A530" s="34"/>
      <c r="B530" s="148"/>
      <c r="C530" s="148"/>
      <c r="D530" s="148"/>
      <c r="E530" s="148"/>
      <c r="F530" s="148"/>
      <c r="G530" s="148"/>
      <c r="H530" s="148"/>
      <c r="I530" s="148"/>
      <c r="J530" s="148"/>
      <c r="K530" s="148"/>
      <c r="L530" s="149"/>
      <c r="M530" s="149"/>
      <c r="N530" s="149"/>
      <c r="O530" s="142"/>
      <c r="P530" s="142"/>
      <c r="Q530" s="142"/>
      <c r="R530" s="142"/>
      <c r="S530" s="142"/>
      <c r="T530" s="142"/>
      <c r="U530" s="142"/>
      <c r="V530" s="150"/>
      <c r="W530" s="150"/>
      <c r="X530" s="150"/>
    </row>
    <row r="531" spans="1:24" ht="13.5" customHeight="1">
      <c r="A531" s="34"/>
      <c r="B531" s="148"/>
      <c r="C531" s="148"/>
      <c r="D531" s="148"/>
      <c r="E531" s="148"/>
      <c r="F531" s="148"/>
      <c r="G531" s="148"/>
      <c r="H531" s="148"/>
      <c r="I531" s="148"/>
      <c r="J531" s="148"/>
      <c r="K531" s="148"/>
      <c r="L531" s="149"/>
      <c r="M531" s="149"/>
      <c r="N531" s="149"/>
      <c r="O531" s="142"/>
      <c r="P531" s="142"/>
      <c r="Q531" s="142"/>
      <c r="R531" s="142"/>
      <c r="S531" s="142"/>
      <c r="T531" s="142"/>
      <c r="U531" s="142"/>
      <c r="V531" s="150"/>
      <c r="W531" s="150"/>
      <c r="X531" s="150"/>
    </row>
    <row r="532" spans="1:24" ht="13.5" customHeight="1">
      <c r="A532" s="34"/>
      <c r="B532" s="148"/>
      <c r="C532" s="148"/>
      <c r="D532" s="148"/>
      <c r="E532" s="148"/>
      <c r="F532" s="148"/>
      <c r="G532" s="148"/>
      <c r="H532" s="148"/>
      <c r="I532" s="148"/>
      <c r="J532" s="148"/>
      <c r="K532" s="148"/>
      <c r="L532" s="149"/>
      <c r="M532" s="149"/>
      <c r="N532" s="149"/>
      <c r="O532" s="142"/>
      <c r="P532" s="142"/>
      <c r="Q532" s="142"/>
      <c r="R532" s="142"/>
      <c r="S532" s="142"/>
      <c r="T532" s="142"/>
      <c r="U532" s="142"/>
      <c r="V532" s="150"/>
      <c r="W532" s="150"/>
      <c r="X532" s="150"/>
    </row>
    <row r="533" spans="1:24" ht="13.5" customHeight="1">
      <c r="A533" s="34"/>
      <c r="B533" s="148"/>
      <c r="C533" s="148"/>
      <c r="D533" s="148"/>
      <c r="E533" s="148"/>
      <c r="F533" s="148"/>
      <c r="G533" s="148"/>
      <c r="H533" s="148"/>
      <c r="I533" s="148"/>
      <c r="J533" s="148"/>
      <c r="K533" s="148"/>
      <c r="L533" s="149"/>
      <c r="M533" s="149"/>
      <c r="N533" s="149"/>
      <c r="O533" s="142"/>
      <c r="P533" s="142"/>
      <c r="Q533" s="142"/>
      <c r="R533" s="142"/>
      <c r="S533" s="142"/>
      <c r="T533" s="142"/>
      <c r="U533" s="142"/>
      <c r="V533" s="150"/>
      <c r="W533" s="150"/>
      <c r="X533" s="150"/>
    </row>
    <row r="534" spans="1:24" ht="13.5" customHeight="1">
      <c r="A534" s="34"/>
      <c r="B534" s="148"/>
      <c r="C534" s="148"/>
      <c r="D534" s="148"/>
      <c r="E534" s="148"/>
      <c r="F534" s="148"/>
      <c r="G534" s="148"/>
      <c r="H534" s="148"/>
      <c r="I534" s="148"/>
      <c r="J534" s="148"/>
      <c r="K534" s="148"/>
      <c r="L534" s="149"/>
      <c r="M534" s="149"/>
      <c r="N534" s="149"/>
      <c r="O534" s="142"/>
      <c r="P534" s="142"/>
      <c r="Q534" s="142"/>
      <c r="R534" s="142"/>
      <c r="S534" s="142"/>
      <c r="T534" s="142"/>
      <c r="U534" s="142"/>
      <c r="V534" s="150"/>
      <c r="W534" s="150"/>
      <c r="X534" s="150"/>
    </row>
    <row r="535" spans="1:24" ht="13.5" customHeight="1">
      <c r="A535" s="34"/>
      <c r="B535" s="148"/>
      <c r="C535" s="148"/>
      <c r="D535" s="148"/>
      <c r="E535" s="148"/>
      <c r="F535" s="148"/>
      <c r="G535" s="148"/>
      <c r="H535" s="148"/>
      <c r="I535" s="148"/>
      <c r="J535" s="148"/>
      <c r="K535" s="148"/>
      <c r="L535" s="149"/>
      <c r="M535" s="149"/>
      <c r="N535" s="149"/>
      <c r="O535" s="142"/>
      <c r="P535" s="142"/>
      <c r="Q535" s="142"/>
      <c r="R535" s="142"/>
      <c r="S535" s="142"/>
      <c r="T535" s="142"/>
      <c r="U535" s="142"/>
      <c r="V535" s="150"/>
      <c r="W535" s="150"/>
      <c r="X535" s="150"/>
    </row>
    <row r="536" spans="1:24" ht="13.5" customHeight="1">
      <c r="A536" s="34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9"/>
      <c r="M536" s="149"/>
      <c r="N536" s="149"/>
      <c r="O536" s="142"/>
      <c r="P536" s="142"/>
      <c r="Q536" s="142"/>
      <c r="R536" s="142"/>
      <c r="S536" s="142"/>
      <c r="T536" s="142"/>
      <c r="U536" s="142"/>
      <c r="V536" s="150"/>
      <c r="W536" s="150"/>
      <c r="X536" s="150"/>
    </row>
    <row r="537" spans="1:24" ht="13.5" customHeight="1">
      <c r="A537" s="34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9"/>
      <c r="M537" s="149"/>
      <c r="N537" s="149"/>
      <c r="O537" s="142"/>
      <c r="P537" s="142"/>
      <c r="Q537" s="142"/>
      <c r="R537" s="142"/>
      <c r="S537" s="142"/>
      <c r="T537" s="142"/>
      <c r="U537" s="142"/>
      <c r="V537" s="150"/>
      <c r="W537" s="150"/>
      <c r="X537" s="150"/>
    </row>
    <row r="538" spans="1:24" ht="13.5" customHeight="1">
      <c r="A538" s="34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9"/>
      <c r="M538" s="149"/>
      <c r="N538" s="149"/>
      <c r="O538" s="142"/>
      <c r="P538" s="142"/>
      <c r="Q538" s="142"/>
      <c r="R538" s="142"/>
      <c r="S538" s="142"/>
      <c r="T538" s="142"/>
      <c r="U538" s="142"/>
      <c r="V538" s="150"/>
      <c r="W538" s="150"/>
      <c r="X538" s="150"/>
    </row>
    <row r="539" spans="1:24" ht="14.25" customHeight="1">
      <c r="A539" s="34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9"/>
      <c r="M539" s="149"/>
      <c r="N539" s="149"/>
      <c r="O539" s="142"/>
      <c r="P539" s="142"/>
      <c r="Q539" s="142"/>
      <c r="R539" s="142"/>
      <c r="S539" s="142"/>
      <c r="T539" s="142"/>
      <c r="U539" s="142"/>
      <c r="V539" s="150"/>
      <c r="W539" s="150"/>
      <c r="X539" s="150"/>
    </row>
    <row r="540" spans="1:24" ht="14.25" customHeight="1">
      <c r="A540" s="34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9"/>
      <c r="M540" s="149"/>
      <c r="N540" s="149"/>
      <c r="O540" s="142"/>
      <c r="P540" s="142"/>
      <c r="Q540" s="142"/>
      <c r="R540" s="142"/>
      <c r="S540" s="142"/>
      <c r="T540" s="142"/>
      <c r="U540" s="142"/>
      <c r="V540" s="150"/>
      <c r="W540" s="150"/>
      <c r="X540" s="150"/>
    </row>
    <row r="541" spans="1:24" ht="13.5" customHeight="1">
      <c r="A541" s="34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9"/>
      <c r="M541" s="149"/>
      <c r="N541" s="149"/>
      <c r="O541" s="142"/>
      <c r="P541" s="142"/>
      <c r="Q541" s="142"/>
      <c r="R541" s="142"/>
      <c r="S541" s="142"/>
      <c r="T541" s="142"/>
      <c r="U541" s="142"/>
      <c r="V541" s="150"/>
      <c r="W541" s="150"/>
      <c r="X541" s="150"/>
    </row>
    <row r="542" spans="1:24" ht="13.5" customHeight="1">
      <c r="A542" s="34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9"/>
      <c r="M542" s="149"/>
      <c r="N542" s="149"/>
      <c r="O542" s="142"/>
      <c r="P542" s="142"/>
      <c r="Q542" s="142"/>
      <c r="R542" s="142"/>
      <c r="S542" s="142"/>
      <c r="T542" s="142"/>
      <c r="U542" s="142"/>
      <c r="V542" s="150"/>
      <c r="W542" s="150"/>
      <c r="X542" s="150"/>
    </row>
    <row r="543" spans="1:24" ht="13.5" customHeight="1">
      <c r="A543" s="34"/>
      <c r="B543" s="148"/>
      <c r="C543" s="148"/>
      <c r="D543" s="148"/>
      <c r="E543" s="148"/>
      <c r="F543" s="148"/>
      <c r="G543" s="148"/>
      <c r="H543" s="148"/>
      <c r="I543" s="148"/>
      <c r="J543" s="148"/>
      <c r="K543" s="148"/>
      <c r="L543" s="149"/>
      <c r="M543" s="149"/>
      <c r="N543" s="149"/>
      <c r="O543" s="142"/>
      <c r="P543" s="142"/>
      <c r="Q543" s="142"/>
      <c r="R543" s="142"/>
      <c r="S543" s="142"/>
      <c r="T543" s="142"/>
      <c r="U543" s="142"/>
      <c r="V543" s="150"/>
      <c r="W543" s="150"/>
      <c r="X543" s="150"/>
    </row>
    <row r="544" spans="1:24" ht="13.5" customHeight="1">
      <c r="A544" s="34"/>
      <c r="B544" s="148"/>
      <c r="C544" s="148"/>
      <c r="D544" s="148"/>
      <c r="E544" s="148"/>
      <c r="F544" s="148"/>
      <c r="G544" s="148"/>
      <c r="H544" s="148"/>
      <c r="I544" s="148"/>
      <c r="J544" s="148"/>
      <c r="K544" s="148"/>
      <c r="L544" s="149"/>
      <c r="M544" s="149"/>
      <c r="N544" s="149"/>
      <c r="O544" s="142"/>
      <c r="P544" s="142"/>
      <c r="Q544" s="142"/>
      <c r="R544" s="142"/>
      <c r="S544" s="142"/>
      <c r="T544" s="142"/>
      <c r="U544" s="142"/>
      <c r="V544" s="150"/>
      <c r="W544" s="150"/>
      <c r="X544" s="150"/>
    </row>
    <row r="545" spans="1:24" ht="13.5" customHeight="1">
      <c r="A545" s="34"/>
      <c r="B545" s="148"/>
      <c r="C545" s="148"/>
      <c r="D545" s="148"/>
      <c r="E545" s="148"/>
      <c r="F545" s="148"/>
      <c r="G545" s="148"/>
      <c r="H545" s="148"/>
      <c r="I545" s="148"/>
      <c r="J545" s="148"/>
      <c r="K545" s="148"/>
      <c r="L545" s="149"/>
      <c r="M545" s="149"/>
      <c r="N545" s="149"/>
      <c r="O545" s="142"/>
      <c r="P545" s="142"/>
      <c r="Q545" s="142"/>
      <c r="R545" s="142"/>
      <c r="S545" s="142"/>
      <c r="T545" s="142"/>
      <c r="U545" s="142"/>
      <c r="V545" s="150"/>
      <c r="W545" s="150"/>
      <c r="X545" s="150"/>
    </row>
    <row r="546" spans="1:24" ht="13.5" customHeight="1">
      <c r="A546" s="34"/>
      <c r="B546" s="148"/>
      <c r="C546" s="148"/>
      <c r="D546" s="148"/>
      <c r="E546" s="148"/>
      <c r="F546" s="148"/>
      <c r="G546" s="148"/>
      <c r="H546" s="148"/>
      <c r="I546" s="148"/>
      <c r="J546" s="148"/>
      <c r="K546" s="148"/>
      <c r="L546" s="149"/>
      <c r="M546" s="149"/>
      <c r="N546" s="149"/>
      <c r="O546" s="142"/>
      <c r="P546" s="142"/>
      <c r="Q546" s="142"/>
      <c r="R546" s="142"/>
      <c r="S546" s="142"/>
      <c r="T546" s="142"/>
      <c r="U546" s="142"/>
      <c r="V546" s="150"/>
      <c r="W546" s="150"/>
      <c r="X546" s="150"/>
    </row>
    <row r="547" spans="1:24" ht="13.5" customHeight="1">
      <c r="A547" s="34"/>
      <c r="B547" s="148"/>
      <c r="C547" s="148"/>
      <c r="D547" s="148"/>
      <c r="E547" s="148"/>
      <c r="F547" s="148"/>
      <c r="G547" s="148"/>
      <c r="H547" s="148"/>
      <c r="I547" s="148"/>
      <c r="J547" s="148"/>
      <c r="K547" s="148"/>
      <c r="L547" s="149"/>
      <c r="M547" s="149"/>
      <c r="N547" s="149"/>
      <c r="O547" s="142"/>
      <c r="P547" s="142"/>
      <c r="Q547" s="142"/>
      <c r="R547" s="142"/>
      <c r="S547" s="142"/>
      <c r="T547" s="142"/>
      <c r="U547" s="142"/>
      <c r="V547" s="150"/>
      <c r="W547" s="150"/>
      <c r="X547" s="150"/>
    </row>
    <row r="548" spans="1:24" ht="13.5" customHeight="1">
      <c r="A548" s="34"/>
      <c r="B548" s="148"/>
      <c r="C548" s="148"/>
      <c r="D548" s="148"/>
      <c r="E548" s="148"/>
      <c r="F548" s="148"/>
      <c r="G548" s="148"/>
      <c r="H548" s="148"/>
      <c r="I548" s="148"/>
      <c r="J548" s="148"/>
      <c r="K548" s="148"/>
      <c r="L548" s="149"/>
      <c r="M548" s="149"/>
      <c r="N548" s="149"/>
      <c r="O548" s="142"/>
      <c r="P548" s="142"/>
      <c r="Q548" s="142"/>
      <c r="R548" s="142"/>
      <c r="S548" s="142"/>
      <c r="T548" s="142"/>
      <c r="U548" s="142"/>
      <c r="V548" s="150"/>
      <c r="W548" s="150"/>
      <c r="X548" s="150"/>
    </row>
    <row r="549" spans="1:24" ht="13.5" customHeight="1">
      <c r="A549" s="34"/>
      <c r="B549" s="148"/>
      <c r="C549" s="148"/>
      <c r="D549" s="148"/>
      <c r="E549" s="148"/>
      <c r="F549" s="148"/>
      <c r="G549" s="148"/>
      <c r="H549" s="148"/>
      <c r="I549" s="148"/>
      <c r="J549" s="148"/>
      <c r="K549" s="148"/>
      <c r="L549" s="149"/>
      <c r="M549" s="149"/>
      <c r="N549" s="149"/>
      <c r="O549" s="142"/>
      <c r="P549" s="142"/>
      <c r="Q549" s="142"/>
      <c r="R549" s="142"/>
      <c r="S549" s="142"/>
      <c r="T549" s="142"/>
      <c r="U549" s="142"/>
      <c r="V549" s="150"/>
      <c r="W549" s="150"/>
      <c r="X549" s="150"/>
    </row>
    <row r="550" spans="1:24" ht="13.5" customHeight="1">
      <c r="A550" s="34"/>
      <c r="B550" s="148"/>
      <c r="C550" s="148"/>
      <c r="D550" s="148"/>
      <c r="E550" s="148"/>
      <c r="F550" s="148"/>
      <c r="G550" s="148"/>
      <c r="H550" s="148"/>
      <c r="I550" s="148"/>
      <c r="J550" s="148"/>
      <c r="K550" s="148"/>
      <c r="L550" s="149"/>
      <c r="M550" s="149"/>
      <c r="N550" s="149"/>
      <c r="O550" s="142"/>
      <c r="P550" s="142"/>
      <c r="Q550" s="142"/>
      <c r="R550" s="142"/>
      <c r="S550" s="142"/>
      <c r="T550" s="142"/>
      <c r="U550" s="142"/>
      <c r="V550" s="150"/>
      <c r="W550" s="150"/>
      <c r="X550" s="150"/>
    </row>
    <row r="551" spans="1:24" ht="13.5" customHeight="1">
      <c r="A551" s="34"/>
      <c r="B551" s="148"/>
      <c r="C551" s="148"/>
      <c r="D551" s="148"/>
      <c r="E551" s="148"/>
      <c r="F551" s="148"/>
      <c r="G551" s="148"/>
      <c r="H551" s="148"/>
      <c r="I551" s="148"/>
      <c r="J551" s="148"/>
      <c r="K551" s="148"/>
      <c r="L551" s="149"/>
      <c r="M551" s="149"/>
      <c r="N551" s="149"/>
      <c r="O551" s="142"/>
      <c r="P551" s="142"/>
      <c r="Q551" s="142"/>
      <c r="R551" s="142"/>
      <c r="S551" s="142"/>
      <c r="T551" s="142"/>
      <c r="U551" s="142"/>
      <c r="V551" s="150"/>
      <c r="W551" s="150"/>
      <c r="X551" s="150"/>
    </row>
    <row r="552" spans="1:24" ht="13.5" customHeight="1">
      <c r="A552" s="34"/>
      <c r="B552" s="148"/>
      <c r="C552" s="148"/>
      <c r="D552" s="148"/>
      <c r="E552" s="148"/>
      <c r="F552" s="148"/>
      <c r="G552" s="148"/>
      <c r="H552" s="148"/>
      <c r="I552" s="148"/>
      <c r="J552" s="148"/>
      <c r="K552" s="148"/>
      <c r="L552" s="149"/>
      <c r="M552" s="149"/>
      <c r="N552" s="149"/>
      <c r="O552" s="142"/>
      <c r="P552" s="142"/>
      <c r="Q552" s="142"/>
      <c r="R552" s="142"/>
      <c r="S552" s="142"/>
      <c r="T552" s="142"/>
      <c r="U552" s="142"/>
      <c r="V552" s="150"/>
      <c r="W552" s="150"/>
      <c r="X552" s="150"/>
    </row>
    <row r="553" spans="1:24" ht="13.5" customHeight="1">
      <c r="A553" s="34"/>
      <c r="B553" s="148"/>
      <c r="C553" s="148"/>
      <c r="D553" s="148"/>
      <c r="E553" s="148"/>
      <c r="F553" s="148"/>
      <c r="G553" s="148"/>
      <c r="H553" s="148"/>
      <c r="I553" s="148"/>
      <c r="J553" s="148"/>
      <c r="K553" s="148"/>
      <c r="L553" s="149"/>
      <c r="M553" s="149"/>
      <c r="N553" s="149"/>
      <c r="O553" s="142"/>
      <c r="P553" s="142"/>
      <c r="Q553" s="142"/>
      <c r="R553" s="142"/>
      <c r="S553" s="142"/>
      <c r="T553" s="142"/>
      <c r="U553" s="142"/>
      <c r="V553" s="150"/>
      <c r="W553" s="150"/>
      <c r="X553" s="150"/>
    </row>
    <row r="554" spans="1:24" ht="14.25" customHeight="1">
      <c r="A554" s="34"/>
      <c r="B554" s="148"/>
      <c r="C554" s="148"/>
      <c r="D554" s="148"/>
      <c r="E554" s="148"/>
      <c r="F554" s="148"/>
      <c r="G554" s="148"/>
      <c r="H554" s="148"/>
      <c r="I554" s="148"/>
      <c r="J554" s="148"/>
      <c r="K554" s="148"/>
      <c r="L554" s="149"/>
      <c r="M554" s="149"/>
      <c r="N554" s="149"/>
      <c r="O554" s="142"/>
      <c r="P554" s="142"/>
      <c r="Q554" s="142"/>
      <c r="R554" s="142"/>
      <c r="S554" s="142"/>
      <c r="T554" s="142"/>
      <c r="U554" s="142"/>
      <c r="V554" s="150"/>
      <c r="W554" s="150"/>
      <c r="X554" s="150"/>
    </row>
    <row r="555" spans="1:24" ht="13.5" customHeight="1">
      <c r="A555" s="34"/>
      <c r="B555" s="147"/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  <c r="P555" s="147"/>
      <c r="Q555" s="147"/>
      <c r="R555" s="142"/>
      <c r="S555" s="142"/>
      <c r="T555" s="142"/>
      <c r="U555" s="142"/>
      <c r="V555" s="150"/>
      <c r="W555" s="150"/>
      <c r="X555" s="150"/>
    </row>
    <row r="556" spans="1:24" ht="13.5" customHeight="1">
      <c r="A556" s="34"/>
      <c r="B556" s="147"/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  <c r="P556" s="147"/>
      <c r="Q556" s="147"/>
      <c r="R556" s="142"/>
      <c r="S556" s="142"/>
      <c r="T556" s="142"/>
      <c r="U556" s="142"/>
      <c r="V556" s="150"/>
      <c r="W556" s="150"/>
      <c r="X556" s="150"/>
    </row>
    <row r="557" spans="1:24" ht="13.5" customHeight="1">
      <c r="A557" s="34"/>
      <c r="B557" s="147"/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  <c r="P557" s="147"/>
      <c r="Q557" s="147"/>
      <c r="R557" s="142"/>
      <c r="S557" s="142"/>
      <c r="T557" s="142"/>
      <c r="U557" s="142"/>
      <c r="V557" s="150"/>
      <c r="W557" s="150"/>
      <c r="X557" s="150"/>
    </row>
    <row r="558" spans="1:24" ht="13.5" customHeight="1">
      <c r="A558" s="34"/>
      <c r="B558" s="147"/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  <c r="P558" s="147"/>
      <c r="Q558" s="147"/>
      <c r="R558" s="142"/>
      <c r="S558" s="142"/>
      <c r="T558" s="142"/>
      <c r="U558" s="142"/>
      <c r="V558" s="150"/>
      <c r="W558" s="150"/>
      <c r="X558" s="150"/>
    </row>
    <row r="559" spans="1:24" ht="6.75" customHeight="1">
      <c r="A559" s="34"/>
      <c r="B559" s="35"/>
      <c r="C559" s="34"/>
      <c r="D559" s="34"/>
      <c r="E559" s="34"/>
      <c r="F559" s="34"/>
      <c r="G559" s="34"/>
      <c r="H559" s="34"/>
      <c r="I559" s="34"/>
      <c r="J559" s="25"/>
      <c r="K559" s="25"/>
      <c r="L559" s="25"/>
      <c r="M559" s="66"/>
      <c r="N559" s="66"/>
      <c r="O559" s="66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ht="6.75" customHeight="1">
      <c r="A560" s="34"/>
      <c r="B560" s="35"/>
      <c r="C560" s="34"/>
      <c r="D560" s="34"/>
      <c r="E560" s="34"/>
      <c r="F560" s="34"/>
      <c r="G560" s="34"/>
      <c r="H560" s="34"/>
      <c r="I560" s="34"/>
      <c r="J560" s="25"/>
      <c r="K560" s="25"/>
      <c r="L560" s="25"/>
      <c r="M560" s="66"/>
      <c r="N560" s="66"/>
      <c r="O560" s="66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ht="13.5" customHeight="1">
      <c r="A561" s="34"/>
      <c r="B561" s="34"/>
      <c r="C561" s="34"/>
      <c r="D561" s="143"/>
      <c r="E561" s="143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26"/>
      <c r="Q561" s="26"/>
      <c r="R561" s="49"/>
      <c r="S561" s="49"/>
      <c r="T561" s="26"/>
      <c r="U561" s="49"/>
      <c r="V561" s="49"/>
      <c r="W561" s="50"/>
      <c r="X561" s="50"/>
    </row>
    <row r="562" spans="1:24" ht="13.5" customHeight="1">
      <c r="A562" s="34"/>
      <c r="B562" s="34"/>
      <c r="C562" s="34"/>
      <c r="D562" s="143"/>
      <c r="E562" s="143"/>
      <c r="F562" s="143"/>
      <c r="G562" s="143"/>
      <c r="H562" s="143"/>
      <c r="I562" s="143"/>
      <c r="J562" s="143"/>
      <c r="K562" s="143"/>
      <c r="L562" s="143"/>
      <c r="M562" s="143"/>
      <c r="N562" s="143"/>
      <c r="O562" s="143"/>
      <c r="P562" s="26"/>
      <c r="Q562" s="26"/>
      <c r="R562" s="49"/>
      <c r="S562" s="49"/>
      <c r="T562" s="26"/>
      <c r="U562" s="49"/>
      <c r="V562" s="49"/>
      <c r="W562" s="50"/>
      <c r="X562" s="50"/>
    </row>
    <row r="563" spans="1:24" ht="13.5" customHeight="1">
      <c r="A563" s="34"/>
      <c r="B563" s="34"/>
      <c r="C563" s="34"/>
      <c r="D563" s="143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34"/>
      <c r="U563" s="34"/>
      <c r="V563" s="34"/>
      <c r="W563" s="34"/>
      <c r="X563" s="34"/>
    </row>
    <row r="564" spans="1:24" ht="13.5" customHeight="1">
      <c r="A564" s="26"/>
      <c r="B564" s="26"/>
      <c r="C564" s="26"/>
      <c r="D564" s="145"/>
      <c r="E564" s="145"/>
      <c r="F564" s="145"/>
      <c r="G564" s="145"/>
      <c r="H564" s="145"/>
      <c r="I564" s="145"/>
      <c r="J564" s="145"/>
      <c r="K564" s="145"/>
      <c r="L564" s="144"/>
      <c r="M564" s="25"/>
      <c r="N564" s="25"/>
      <c r="O564" s="25"/>
      <c r="P564" s="26"/>
      <c r="Q564" s="26"/>
      <c r="R564" s="146"/>
      <c r="S564" s="146"/>
      <c r="T564" s="26"/>
      <c r="U564" s="146"/>
      <c r="V564" s="146"/>
      <c r="W564" s="50"/>
      <c r="X564" s="50"/>
    </row>
    <row r="565" spans="1:24" ht="13.5" customHeight="1">
      <c r="A565" s="26"/>
      <c r="B565" s="26"/>
      <c r="C565" s="26"/>
      <c r="D565" s="145"/>
      <c r="E565" s="145"/>
      <c r="F565" s="145"/>
      <c r="G565" s="145"/>
      <c r="H565" s="145"/>
      <c r="I565" s="145"/>
      <c r="J565" s="145"/>
      <c r="K565" s="145"/>
      <c r="L565" s="144"/>
      <c r="M565" s="25"/>
      <c r="N565" s="25"/>
      <c r="O565" s="25"/>
      <c r="P565" s="26"/>
      <c r="Q565" s="26"/>
      <c r="R565" s="146"/>
      <c r="S565" s="146"/>
      <c r="T565" s="26"/>
      <c r="U565" s="146"/>
      <c r="V565" s="146"/>
      <c r="W565" s="50"/>
      <c r="X565" s="50"/>
    </row>
    <row r="566" spans="1:24" ht="13.5" customHeight="1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34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ht="9.75" customHeight="1">
      <c r="A567" s="34"/>
      <c r="B567" s="147"/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  <c r="P567" s="147"/>
      <c r="Q567" s="147"/>
      <c r="R567" s="147"/>
      <c r="S567" s="147"/>
      <c r="T567" s="147"/>
      <c r="U567" s="147"/>
      <c r="V567" s="147"/>
      <c r="W567" s="147"/>
      <c r="X567" s="147"/>
    </row>
    <row r="568" spans="1:24" ht="9.75" customHeight="1">
      <c r="A568" s="34"/>
      <c r="B568" s="147"/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  <c r="P568" s="147"/>
      <c r="Q568" s="147"/>
      <c r="R568" s="147"/>
      <c r="S568" s="147"/>
      <c r="T568" s="147"/>
      <c r="U568" s="147"/>
      <c r="V568" s="147"/>
      <c r="W568" s="147"/>
      <c r="X568" s="147"/>
    </row>
    <row r="569" spans="1:24" ht="3.75" customHeight="1">
      <c r="A569" s="34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1:24" ht="13.5">
      <c r="A570" s="34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1:24" ht="13.5" customHeight="1">
      <c r="A571" s="25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9"/>
      <c r="M571" s="149"/>
      <c r="N571" s="149"/>
      <c r="O571" s="142"/>
      <c r="P571" s="142"/>
      <c r="Q571" s="142"/>
      <c r="R571" s="142"/>
      <c r="S571" s="142"/>
      <c r="T571" s="142"/>
      <c r="U571" s="142"/>
      <c r="V571" s="150"/>
      <c r="W571" s="150"/>
      <c r="X571" s="150"/>
    </row>
    <row r="572" spans="1:24" ht="13.5" customHeight="1">
      <c r="A572" s="26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9"/>
      <c r="M572" s="149"/>
      <c r="N572" s="149"/>
      <c r="O572" s="142"/>
      <c r="P572" s="142"/>
      <c r="Q572" s="142"/>
      <c r="R572" s="142"/>
      <c r="S572" s="142"/>
      <c r="T572" s="142"/>
      <c r="U572" s="142"/>
      <c r="V572" s="150"/>
      <c r="W572" s="150"/>
      <c r="X572" s="150"/>
    </row>
    <row r="573" spans="1:24" ht="13.5" customHeight="1">
      <c r="A573" s="26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9"/>
      <c r="M573" s="149"/>
      <c r="N573" s="149"/>
      <c r="O573" s="142"/>
      <c r="P573" s="142"/>
      <c r="Q573" s="142"/>
      <c r="R573" s="142"/>
      <c r="S573" s="142"/>
      <c r="T573" s="142"/>
      <c r="U573" s="142"/>
      <c r="V573" s="150"/>
      <c r="W573" s="150"/>
      <c r="X573" s="150"/>
    </row>
    <row r="574" spans="1:24" ht="13.5" customHeight="1">
      <c r="A574" s="34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9"/>
      <c r="M574" s="149"/>
      <c r="N574" s="149"/>
      <c r="O574" s="142"/>
      <c r="P574" s="142"/>
      <c r="Q574" s="142"/>
      <c r="R574" s="142"/>
      <c r="S574" s="142"/>
      <c r="T574" s="142"/>
      <c r="U574" s="142"/>
      <c r="V574" s="150"/>
      <c r="W574" s="150"/>
      <c r="X574" s="150"/>
    </row>
    <row r="575" spans="1:24" ht="13.5" customHeight="1">
      <c r="A575" s="34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9"/>
      <c r="M575" s="149"/>
      <c r="N575" s="149"/>
      <c r="O575" s="142"/>
      <c r="P575" s="142"/>
      <c r="Q575" s="142"/>
      <c r="R575" s="142"/>
      <c r="S575" s="142"/>
      <c r="T575" s="142"/>
      <c r="U575" s="142"/>
      <c r="V575" s="150"/>
      <c r="W575" s="150"/>
      <c r="X575" s="150"/>
    </row>
    <row r="576" spans="1:24" ht="13.5" customHeight="1">
      <c r="A576" s="34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9"/>
      <c r="M576" s="149"/>
      <c r="N576" s="149"/>
      <c r="O576" s="142"/>
      <c r="P576" s="142"/>
      <c r="Q576" s="142"/>
      <c r="R576" s="142"/>
      <c r="S576" s="142"/>
      <c r="T576" s="142"/>
      <c r="U576" s="142"/>
      <c r="V576" s="150"/>
      <c r="W576" s="150"/>
      <c r="X576" s="150"/>
    </row>
    <row r="577" spans="1:24" ht="13.5" customHeight="1">
      <c r="A577" s="34"/>
      <c r="B577" s="148"/>
      <c r="C577" s="148"/>
      <c r="D577" s="148"/>
      <c r="E577" s="148"/>
      <c r="F577" s="148"/>
      <c r="G577" s="148"/>
      <c r="H577" s="148"/>
      <c r="I577" s="148"/>
      <c r="J577" s="148"/>
      <c r="K577" s="148"/>
      <c r="L577" s="149"/>
      <c r="M577" s="149"/>
      <c r="N577" s="149"/>
      <c r="O577" s="142"/>
      <c r="P577" s="142"/>
      <c r="Q577" s="142"/>
      <c r="R577" s="142"/>
      <c r="S577" s="142"/>
      <c r="T577" s="142"/>
      <c r="U577" s="142"/>
      <c r="V577" s="150"/>
      <c r="W577" s="150"/>
      <c r="X577" s="150"/>
    </row>
    <row r="578" spans="1:24" ht="13.5" customHeight="1">
      <c r="A578" s="34"/>
      <c r="B578" s="148"/>
      <c r="C578" s="148"/>
      <c r="D578" s="148"/>
      <c r="E578" s="148"/>
      <c r="F578" s="148"/>
      <c r="G578" s="148"/>
      <c r="H578" s="148"/>
      <c r="I578" s="148"/>
      <c r="J578" s="148"/>
      <c r="K578" s="148"/>
      <c r="L578" s="149"/>
      <c r="M578" s="149"/>
      <c r="N578" s="149"/>
      <c r="O578" s="142"/>
      <c r="P578" s="142"/>
      <c r="Q578" s="142"/>
      <c r="R578" s="142"/>
      <c r="S578" s="142"/>
      <c r="T578" s="142"/>
      <c r="U578" s="142"/>
      <c r="V578" s="150"/>
      <c r="W578" s="150"/>
      <c r="X578" s="150"/>
    </row>
    <row r="579" spans="1:24" ht="13.5" customHeight="1">
      <c r="A579" s="34"/>
      <c r="B579" s="148"/>
      <c r="C579" s="148"/>
      <c r="D579" s="148"/>
      <c r="E579" s="148"/>
      <c r="F579" s="148"/>
      <c r="G579" s="148"/>
      <c r="H579" s="148"/>
      <c r="I579" s="148"/>
      <c r="J579" s="148"/>
      <c r="K579" s="148"/>
      <c r="L579" s="149"/>
      <c r="M579" s="149"/>
      <c r="N579" s="149"/>
      <c r="O579" s="142"/>
      <c r="P579" s="142"/>
      <c r="Q579" s="142"/>
      <c r="R579" s="142"/>
      <c r="S579" s="142"/>
      <c r="T579" s="142"/>
      <c r="U579" s="142"/>
      <c r="V579" s="150"/>
      <c r="W579" s="150"/>
      <c r="X579" s="150"/>
    </row>
    <row r="580" spans="1:24" ht="13.5" customHeight="1">
      <c r="A580" s="34"/>
      <c r="B580" s="148"/>
      <c r="C580" s="148"/>
      <c r="D580" s="148"/>
      <c r="E580" s="148"/>
      <c r="F580" s="148"/>
      <c r="G580" s="148"/>
      <c r="H580" s="148"/>
      <c r="I580" s="148"/>
      <c r="J580" s="148"/>
      <c r="K580" s="148"/>
      <c r="L580" s="149"/>
      <c r="M580" s="149"/>
      <c r="N580" s="149"/>
      <c r="O580" s="142"/>
      <c r="P580" s="142"/>
      <c r="Q580" s="142"/>
      <c r="R580" s="142"/>
      <c r="S580" s="142"/>
      <c r="T580" s="142"/>
      <c r="U580" s="142"/>
      <c r="V580" s="150"/>
      <c r="W580" s="150"/>
      <c r="X580" s="150"/>
    </row>
    <row r="581" spans="1:24" ht="13.5" customHeight="1">
      <c r="A581" s="34"/>
      <c r="B581" s="148"/>
      <c r="C581" s="148"/>
      <c r="D581" s="148"/>
      <c r="E581" s="148"/>
      <c r="F581" s="148"/>
      <c r="G581" s="148"/>
      <c r="H581" s="148"/>
      <c r="I581" s="148"/>
      <c r="J581" s="148"/>
      <c r="K581" s="148"/>
      <c r="L581" s="149"/>
      <c r="M581" s="149"/>
      <c r="N581" s="149"/>
      <c r="O581" s="142"/>
      <c r="P581" s="142"/>
      <c r="Q581" s="142"/>
      <c r="R581" s="142"/>
      <c r="S581" s="142"/>
      <c r="T581" s="142"/>
      <c r="U581" s="142"/>
      <c r="V581" s="150"/>
      <c r="W581" s="150"/>
      <c r="X581" s="150"/>
    </row>
    <row r="582" spans="1:24" ht="13.5" customHeight="1">
      <c r="A582" s="34"/>
      <c r="B582" s="148"/>
      <c r="C582" s="148"/>
      <c r="D582" s="148"/>
      <c r="E582" s="148"/>
      <c r="F582" s="148"/>
      <c r="G582" s="148"/>
      <c r="H582" s="148"/>
      <c r="I582" s="148"/>
      <c r="J582" s="148"/>
      <c r="K582" s="148"/>
      <c r="L582" s="149"/>
      <c r="M582" s="149"/>
      <c r="N582" s="149"/>
      <c r="O582" s="142"/>
      <c r="P582" s="142"/>
      <c r="Q582" s="142"/>
      <c r="R582" s="142"/>
      <c r="S582" s="142"/>
      <c r="T582" s="142"/>
      <c r="U582" s="142"/>
      <c r="V582" s="150"/>
      <c r="W582" s="150"/>
      <c r="X582" s="150"/>
    </row>
    <row r="583" spans="1:24" ht="13.5" customHeight="1">
      <c r="A583" s="34"/>
      <c r="B583" s="148"/>
      <c r="C583" s="148"/>
      <c r="D583" s="148"/>
      <c r="E583" s="148"/>
      <c r="F583" s="148"/>
      <c r="G583" s="148"/>
      <c r="H583" s="148"/>
      <c r="I583" s="148"/>
      <c r="J583" s="148"/>
      <c r="K583" s="148"/>
      <c r="L583" s="149"/>
      <c r="M583" s="149"/>
      <c r="N583" s="149"/>
      <c r="O583" s="142"/>
      <c r="P583" s="142"/>
      <c r="Q583" s="142"/>
      <c r="R583" s="142"/>
      <c r="S583" s="142"/>
      <c r="T583" s="142"/>
      <c r="U583" s="142"/>
      <c r="V583" s="150"/>
      <c r="W583" s="150"/>
      <c r="X583" s="150"/>
    </row>
    <row r="584" spans="1:24" ht="13.5" customHeight="1">
      <c r="A584" s="34"/>
      <c r="B584" s="148"/>
      <c r="C584" s="148"/>
      <c r="D584" s="148"/>
      <c r="E584" s="148"/>
      <c r="F584" s="148"/>
      <c r="G584" s="148"/>
      <c r="H584" s="148"/>
      <c r="I584" s="148"/>
      <c r="J584" s="148"/>
      <c r="K584" s="148"/>
      <c r="L584" s="149"/>
      <c r="M584" s="149"/>
      <c r="N584" s="149"/>
      <c r="O584" s="142"/>
      <c r="P584" s="142"/>
      <c r="Q584" s="142"/>
      <c r="R584" s="142"/>
      <c r="S584" s="142"/>
      <c r="T584" s="142"/>
      <c r="U584" s="142"/>
      <c r="V584" s="150"/>
      <c r="W584" s="150"/>
      <c r="X584" s="150"/>
    </row>
    <row r="585" spans="1:24" ht="13.5" customHeight="1">
      <c r="A585" s="35"/>
      <c r="B585" s="148"/>
      <c r="C585" s="148"/>
      <c r="D585" s="148"/>
      <c r="E585" s="148"/>
      <c r="F585" s="148"/>
      <c r="G585" s="148"/>
      <c r="H585" s="148"/>
      <c r="I585" s="148"/>
      <c r="J585" s="148"/>
      <c r="K585" s="148"/>
      <c r="L585" s="149"/>
      <c r="M585" s="149"/>
      <c r="N585" s="149"/>
      <c r="O585" s="142"/>
      <c r="P585" s="142"/>
      <c r="Q585" s="142"/>
      <c r="R585" s="142"/>
      <c r="S585" s="142"/>
      <c r="T585" s="142"/>
      <c r="U585" s="142"/>
      <c r="V585" s="150"/>
      <c r="W585" s="150"/>
      <c r="X585" s="150"/>
    </row>
    <row r="586" spans="1:24" ht="13.5" customHeight="1">
      <c r="A586" s="35"/>
      <c r="B586" s="148"/>
      <c r="C586" s="148"/>
      <c r="D586" s="148"/>
      <c r="E586" s="148"/>
      <c r="F586" s="148"/>
      <c r="G586" s="148"/>
      <c r="H586" s="148"/>
      <c r="I586" s="148"/>
      <c r="J586" s="148"/>
      <c r="K586" s="148"/>
      <c r="L586" s="149"/>
      <c r="M586" s="149"/>
      <c r="N586" s="149"/>
      <c r="O586" s="142"/>
      <c r="P586" s="142"/>
      <c r="Q586" s="142"/>
      <c r="R586" s="142"/>
      <c r="S586" s="142"/>
      <c r="T586" s="142"/>
      <c r="U586" s="142"/>
      <c r="V586" s="150"/>
      <c r="W586" s="150"/>
      <c r="X586" s="150"/>
    </row>
    <row r="587" spans="1:24" ht="13.5" customHeight="1">
      <c r="A587" s="35"/>
      <c r="B587" s="148"/>
      <c r="C587" s="148"/>
      <c r="D587" s="148"/>
      <c r="E587" s="148"/>
      <c r="F587" s="148"/>
      <c r="G587" s="148"/>
      <c r="H587" s="148"/>
      <c r="I587" s="148"/>
      <c r="J587" s="148"/>
      <c r="K587" s="148"/>
      <c r="L587" s="149"/>
      <c r="M587" s="149"/>
      <c r="N587" s="149"/>
      <c r="O587" s="142"/>
      <c r="P587" s="142"/>
      <c r="Q587" s="142"/>
      <c r="R587" s="142"/>
      <c r="S587" s="142"/>
      <c r="T587" s="142"/>
      <c r="U587" s="142"/>
      <c r="V587" s="150"/>
      <c r="W587" s="150"/>
      <c r="X587" s="150"/>
    </row>
    <row r="588" spans="1:24" ht="13.5" customHeight="1">
      <c r="A588" s="35"/>
      <c r="B588" s="148"/>
      <c r="C588" s="148"/>
      <c r="D588" s="148"/>
      <c r="E588" s="148"/>
      <c r="F588" s="148"/>
      <c r="G588" s="148"/>
      <c r="H588" s="148"/>
      <c r="I588" s="148"/>
      <c r="J588" s="148"/>
      <c r="K588" s="148"/>
      <c r="L588" s="149"/>
      <c r="M588" s="149"/>
      <c r="N588" s="149"/>
      <c r="O588" s="142"/>
      <c r="P588" s="142"/>
      <c r="Q588" s="142"/>
      <c r="R588" s="142"/>
      <c r="S588" s="142"/>
      <c r="T588" s="142"/>
      <c r="U588" s="142"/>
      <c r="V588" s="150"/>
      <c r="W588" s="150"/>
      <c r="X588" s="150"/>
    </row>
    <row r="589" spans="1:24" ht="13.5" customHeight="1">
      <c r="A589" s="34"/>
      <c r="B589" s="148"/>
      <c r="C589" s="148"/>
      <c r="D589" s="148"/>
      <c r="E589" s="148"/>
      <c r="F589" s="148"/>
      <c r="G589" s="148"/>
      <c r="H589" s="148"/>
      <c r="I589" s="148"/>
      <c r="J589" s="148"/>
      <c r="K589" s="148"/>
      <c r="L589" s="149"/>
      <c r="M589" s="149"/>
      <c r="N589" s="149"/>
      <c r="O589" s="142"/>
      <c r="P589" s="142"/>
      <c r="Q589" s="142"/>
      <c r="R589" s="142"/>
      <c r="S589" s="142"/>
      <c r="T589" s="142"/>
      <c r="U589" s="142"/>
      <c r="V589" s="150"/>
      <c r="W589" s="150"/>
      <c r="X589" s="150"/>
    </row>
    <row r="590" spans="1:24" ht="13.5" customHeight="1">
      <c r="A590" s="34"/>
      <c r="B590" s="148"/>
      <c r="C590" s="148"/>
      <c r="D590" s="148"/>
      <c r="E590" s="148"/>
      <c r="F590" s="148"/>
      <c r="G590" s="148"/>
      <c r="H590" s="148"/>
      <c r="I590" s="148"/>
      <c r="J590" s="148"/>
      <c r="K590" s="148"/>
      <c r="L590" s="149"/>
      <c r="M590" s="149"/>
      <c r="N590" s="149"/>
      <c r="O590" s="142"/>
      <c r="P590" s="142"/>
      <c r="Q590" s="142"/>
      <c r="R590" s="142"/>
      <c r="S590" s="142"/>
      <c r="T590" s="142"/>
      <c r="U590" s="142"/>
      <c r="V590" s="150"/>
      <c r="W590" s="150"/>
      <c r="X590" s="150"/>
    </row>
    <row r="591" spans="1:24" ht="13.5" customHeight="1">
      <c r="A591" s="34"/>
      <c r="B591" s="148"/>
      <c r="C591" s="148"/>
      <c r="D591" s="148"/>
      <c r="E591" s="148"/>
      <c r="F591" s="148"/>
      <c r="G591" s="148"/>
      <c r="H591" s="148"/>
      <c r="I591" s="148"/>
      <c r="J591" s="148"/>
      <c r="K591" s="148"/>
      <c r="L591" s="149"/>
      <c r="M591" s="149"/>
      <c r="N591" s="149"/>
      <c r="O591" s="142"/>
      <c r="P591" s="142"/>
      <c r="Q591" s="142"/>
      <c r="R591" s="142"/>
      <c r="S591" s="142"/>
      <c r="T591" s="142"/>
      <c r="U591" s="142"/>
      <c r="V591" s="150"/>
      <c r="W591" s="150"/>
      <c r="X591" s="150"/>
    </row>
    <row r="592" spans="1:24" ht="13.5" customHeight="1">
      <c r="A592" s="34"/>
      <c r="B592" s="148"/>
      <c r="C592" s="148"/>
      <c r="D592" s="148"/>
      <c r="E592" s="148"/>
      <c r="F592" s="148"/>
      <c r="G592" s="148"/>
      <c r="H592" s="148"/>
      <c r="I592" s="148"/>
      <c r="J592" s="148"/>
      <c r="K592" s="148"/>
      <c r="L592" s="149"/>
      <c r="M592" s="149"/>
      <c r="N592" s="149"/>
      <c r="O592" s="142"/>
      <c r="P592" s="142"/>
      <c r="Q592" s="142"/>
      <c r="R592" s="142"/>
      <c r="S592" s="142"/>
      <c r="T592" s="142"/>
      <c r="U592" s="142"/>
      <c r="V592" s="150"/>
      <c r="W592" s="150"/>
      <c r="X592" s="150"/>
    </row>
    <row r="593" spans="1:24" ht="13.5" customHeight="1">
      <c r="A593" s="34"/>
      <c r="B593" s="148"/>
      <c r="C593" s="148"/>
      <c r="D593" s="148"/>
      <c r="E593" s="148"/>
      <c r="F593" s="148"/>
      <c r="G593" s="148"/>
      <c r="H593" s="148"/>
      <c r="I593" s="148"/>
      <c r="J593" s="148"/>
      <c r="K593" s="148"/>
      <c r="L593" s="149"/>
      <c r="M593" s="149"/>
      <c r="N593" s="149"/>
      <c r="O593" s="142"/>
      <c r="P593" s="142"/>
      <c r="Q593" s="142"/>
      <c r="R593" s="142"/>
      <c r="S593" s="142"/>
      <c r="T593" s="142"/>
      <c r="U593" s="142"/>
      <c r="V593" s="150"/>
      <c r="W593" s="150"/>
      <c r="X593" s="150"/>
    </row>
    <row r="594" spans="1:24" ht="13.5" customHeight="1">
      <c r="A594" s="34"/>
      <c r="B594" s="148"/>
      <c r="C594" s="148"/>
      <c r="D594" s="148"/>
      <c r="E594" s="148"/>
      <c r="F594" s="148"/>
      <c r="G594" s="148"/>
      <c r="H594" s="148"/>
      <c r="I594" s="148"/>
      <c r="J594" s="148"/>
      <c r="K594" s="148"/>
      <c r="L594" s="149"/>
      <c r="M594" s="149"/>
      <c r="N594" s="149"/>
      <c r="O594" s="142"/>
      <c r="P594" s="142"/>
      <c r="Q594" s="142"/>
      <c r="R594" s="142"/>
      <c r="S594" s="142"/>
      <c r="T594" s="142"/>
      <c r="U594" s="142"/>
      <c r="V594" s="150"/>
      <c r="W594" s="150"/>
      <c r="X594" s="150"/>
    </row>
    <row r="595" spans="1:24" ht="13.5" customHeight="1">
      <c r="A595" s="34"/>
      <c r="B595" s="148"/>
      <c r="C595" s="148"/>
      <c r="D595" s="148"/>
      <c r="E595" s="148"/>
      <c r="F595" s="148"/>
      <c r="G595" s="148"/>
      <c r="H595" s="148"/>
      <c r="I595" s="148"/>
      <c r="J595" s="148"/>
      <c r="K595" s="148"/>
      <c r="L595" s="149"/>
      <c r="M595" s="149"/>
      <c r="N595" s="149"/>
      <c r="O595" s="142"/>
      <c r="P595" s="142"/>
      <c r="Q595" s="142"/>
      <c r="R595" s="142"/>
      <c r="S595" s="142"/>
      <c r="T595" s="142"/>
      <c r="U595" s="142"/>
      <c r="V595" s="150"/>
      <c r="W595" s="150"/>
      <c r="X595" s="150"/>
    </row>
    <row r="596" spans="1:24" ht="13.5" customHeight="1">
      <c r="A596" s="34"/>
      <c r="B596" s="148"/>
      <c r="C596" s="148"/>
      <c r="D596" s="148"/>
      <c r="E596" s="148"/>
      <c r="F596" s="148"/>
      <c r="G596" s="148"/>
      <c r="H596" s="148"/>
      <c r="I596" s="148"/>
      <c r="J596" s="148"/>
      <c r="K596" s="148"/>
      <c r="L596" s="149"/>
      <c r="M596" s="149"/>
      <c r="N596" s="149"/>
      <c r="O596" s="142"/>
      <c r="P596" s="142"/>
      <c r="Q596" s="142"/>
      <c r="R596" s="142"/>
      <c r="S596" s="142"/>
      <c r="T596" s="142"/>
      <c r="U596" s="142"/>
      <c r="V596" s="150"/>
      <c r="W596" s="150"/>
      <c r="X596" s="150"/>
    </row>
    <row r="597" spans="1:24" ht="13.5" customHeight="1">
      <c r="A597" s="34"/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9"/>
      <c r="M597" s="149"/>
      <c r="N597" s="149"/>
      <c r="O597" s="142"/>
      <c r="P597" s="142"/>
      <c r="Q597" s="142"/>
      <c r="R597" s="142"/>
      <c r="S597" s="142"/>
      <c r="T597" s="142"/>
      <c r="U597" s="142"/>
      <c r="V597" s="150"/>
      <c r="W597" s="150"/>
      <c r="X597" s="150"/>
    </row>
    <row r="598" spans="1:24" ht="13.5" customHeight="1">
      <c r="A598" s="34"/>
      <c r="B598" s="148"/>
      <c r="C598" s="148"/>
      <c r="D598" s="148"/>
      <c r="E598" s="148"/>
      <c r="F598" s="148"/>
      <c r="G598" s="148"/>
      <c r="H598" s="148"/>
      <c r="I598" s="148"/>
      <c r="J598" s="148"/>
      <c r="K598" s="148"/>
      <c r="L598" s="149"/>
      <c r="M598" s="149"/>
      <c r="N598" s="149"/>
      <c r="O598" s="142"/>
      <c r="P598" s="142"/>
      <c r="Q598" s="142"/>
      <c r="R598" s="142"/>
      <c r="S598" s="142"/>
      <c r="T598" s="142"/>
      <c r="U598" s="142"/>
      <c r="V598" s="150"/>
      <c r="W598" s="150"/>
      <c r="X598" s="150"/>
    </row>
    <row r="599" spans="1:24" ht="13.5" customHeight="1">
      <c r="A599" s="34"/>
      <c r="B599" s="148"/>
      <c r="C599" s="148"/>
      <c r="D599" s="148"/>
      <c r="E599" s="148"/>
      <c r="F599" s="148"/>
      <c r="G599" s="148"/>
      <c r="H599" s="148"/>
      <c r="I599" s="148"/>
      <c r="J599" s="148"/>
      <c r="K599" s="148"/>
      <c r="L599" s="149"/>
      <c r="M599" s="149"/>
      <c r="N599" s="149"/>
      <c r="O599" s="142"/>
      <c r="P599" s="142"/>
      <c r="Q599" s="142"/>
      <c r="R599" s="142"/>
      <c r="S599" s="142"/>
      <c r="T599" s="142"/>
      <c r="U599" s="142"/>
      <c r="V599" s="150"/>
      <c r="W599" s="150"/>
      <c r="X599" s="150"/>
    </row>
    <row r="600" spans="1:24" ht="13.5" customHeight="1">
      <c r="A600" s="34"/>
      <c r="B600" s="148"/>
      <c r="C600" s="148"/>
      <c r="D600" s="148"/>
      <c r="E600" s="148"/>
      <c r="F600" s="148"/>
      <c r="G600" s="148"/>
      <c r="H600" s="148"/>
      <c r="I600" s="148"/>
      <c r="J600" s="148"/>
      <c r="K600" s="148"/>
      <c r="L600" s="149"/>
      <c r="M600" s="149"/>
      <c r="N600" s="149"/>
      <c r="O600" s="142"/>
      <c r="P600" s="142"/>
      <c r="Q600" s="142"/>
      <c r="R600" s="142"/>
      <c r="S600" s="142"/>
      <c r="T600" s="142"/>
      <c r="U600" s="142"/>
      <c r="V600" s="150"/>
      <c r="W600" s="150"/>
      <c r="X600" s="150"/>
    </row>
    <row r="601" spans="1:24" ht="14.25" customHeight="1">
      <c r="A601" s="34"/>
      <c r="B601" s="148"/>
      <c r="C601" s="148"/>
      <c r="D601" s="148"/>
      <c r="E601" s="148"/>
      <c r="F601" s="148"/>
      <c r="G601" s="148"/>
      <c r="H601" s="148"/>
      <c r="I601" s="148"/>
      <c r="J601" s="148"/>
      <c r="K601" s="148"/>
      <c r="L601" s="149"/>
      <c r="M601" s="149"/>
      <c r="N601" s="149"/>
      <c r="O601" s="142"/>
      <c r="P601" s="142"/>
      <c r="Q601" s="142"/>
      <c r="R601" s="142"/>
      <c r="S601" s="142"/>
      <c r="T601" s="142"/>
      <c r="U601" s="142"/>
      <c r="V601" s="150"/>
      <c r="W601" s="150"/>
      <c r="X601" s="150"/>
    </row>
    <row r="602" spans="1:24" ht="14.25" customHeight="1">
      <c r="A602" s="34"/>
      <c r="B602" s="148"/>
      <c r="C602" s="148"/>
      <c r="D602" s="148"/>
      <c r="E602" s="148"/>
      <c r="F602" s="148"/>
      <c r="G602" s="148"/>
      <c r="H602" s="148"/>
      <c r="I602" s="148"/>
      <c r="J602" s="148"/>
      <c r="K602" s="148"/>
      <c r="L602" s="149"/>
      <c r="M602" s="149"/>
      <c r="N602" s="149"/>
      <c r="O602" s="142"/>
      <c r="P602" s="142"/>
      <c r="Q602" s="142"/>
      <c r="R602" s="142"/>
      <c r="S602" s="142"/>
      <c r="T602" s="142"/>
      <c r="U602" s="142"/>
      <c r="V602" s="150"/>
      <c r="W602" s="150"/>
      <c r="X602" s="150"/>
    </row>
    <row r="603" spans="1:24" ht="13.5" customHeight="1">
      <c r="A603" s="34"/>
      <c r="B603" s="148"/>
      <c r="C603" s="148"/>
      <c r="D603" s="148"/>
      <c r="E603" s="148"/>
      <c r="F603" s="148"/>
      <c r="G603" s="148"/>
      <c r="H603" s="148"/>
      <c r="I603" s="148"/>
      <c r="J603" s="148"/>
      <c r="K603" s="148"/>
      <c r="L603" s="149"/>
      <c r="M603" s="149"/>
      <c r="N603" s="149"/>
      <c r="O603" s="142"/>
      <c r="P603" s="142"/>
      <c r="Q603" s="142"/>
      <c r="R603" s="142"/>
      <c r="S603" s="142"/>
      <c r="T603" s="142"/>
      <c r="U603" s="142"/>
      <c r="V603" s="150"/>
      <c r="W603" s="150"/>
      <c r="X603" s="150"/>
    </row>
    <row r="604" spans="1:24" ht="13.5" customHeight="1">
      <c r="A604" s="34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9"/>
      <c r="M604" s="149"/>
      <c r="N604" s="149"/>
      <c r="O604" s="142"/>
      <c r="P604" s="142"/>
      <c r="Q604" s="142"/>
      <c r="R604" s="142"/>
      <c r="S604" s="142"/>
      <c r="T604" s="142"/>
      <c r="U604" s="142"/>
      <c r="V604" s="150"/>
      <c r="W604" s="150"/>
      <c r="X604" s="150"/>
    </row>
    <row r="605" spans="1:24" ht="13.5" customHeight="1">
      <c r="A605" s="34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9"/>
      <c r="M605" s="149"/>
      <c r="N605" s="149"/>
      <c r="O605" s="142"/>
      <c r="P605" s="142"/>
      <c r="Q605" s="142"/>
      <c r="R605" s="142"/>
      <c r="S605" s="142"/>
      <c r="T605" s="142"/>
      <c r="U605" s="142"/>
      <c r="V605" s="150"/>
      <c r="W605" s="150"/>
      <c r="X605" s="150"/>
    </row>
    <row r="606" spans="1:24" ht="13.5" customHeight="1">
      <c r="A606" s="34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9"/>
      <c r="M606" s="149"/>
      <c r="N606" s="149"/>
      <c r="O606" s="142"/>
      <c r="P606" s="142"/>
      <c r="Q606" s="142"/>
      <c r="R606" s="142"/>
      <c r="S606" s="142"/>
      <c r="T606" s="142"/>
      <c r="U606" s="142"/>
      <c r="V606" s="150"/>
      <c r="W606" s="150"/>
      <c r="X606" s="150"/>
    </row>
    <row r="607" spans="1:24" ht="13.5" customHeight="1">
      <c r="A607" s="34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9"/>
      <c r="M607" s="149"/>
      <c r="N607" s="149"/>
      <c r="O607" s="142"/>
      <c r="P607" s="142"/>
      <c r="Q607" s="142"/>
      <c r="R607" s="142"/>
      <c r="S607" s="142"/>
      <c r="T607" s="142"/>
      <c r="U607" s="142"/>
      <c r="V607" s="150"/>
      <c r="W607" s="150"/>
      <c r="X607" s="150"/>
    </row>
    <row r="608" spans="1:24" ht="13.5" customHeight="1">
      <c r="A608" s="34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9"/>
      <c r="M608" s="149"/>
      <c r="N608" s="149"/>
      <c r="O608" s="142"/>
      <c r="P608" s="142"/>
      <c r="Q608" s="142"/>
      <c r="R608" s="142"/>
      <c r="S608" s="142"/>
      <c r="T608" s="142"/>
      <c r="U608" s="142"/>
      <c r="V608" s="150"/>
      <c r="W608" s="150"/>
      <c r="X608" s="150"/>
    </row>
    <row r="609" spans="1:24" ht="13.5" customHeight="1">
      <c r="A609" s="34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9"/>
      <c r="M609" s="149"/>
      <c r="N609" s="149"/>
      <c r="O609" s="142"/>
      <c r="P609" s="142"/>
      <c r="Q609" s="142"/>
      <c r="R609" s="142"/>
      <c r="S609" s="142"/>
      <c r="T609" s="142"/>
      <c r="U609" s="142"/>
      <c r="V609" s="150"/>
      <c r="W609" s="150"/>
      <c r="X609" s="150"/>
    </row>
    <row r="610" spans="1:24" ht="13.5" customHeight="1">
      <c r="A610" s="34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9"/>
      <c r="M610" s="149"/>
      <c r="N610" s="149"/>
      <c r="O610" s="142"/>
      <c r="P610" s="142"/>
      <c r="Q610" s="142"/>
      <c r="R610" s="142"/>
      <c r="S610" s="142"/>
      <c r="T610" s="142"/>
      <c r="U610" s="142"/>
      <c r="V610" s="150"/>
      <c r="W610" s="150"/>
      <c r="X610" s="150"/>
    </row>
    <row r="611" spans="1:24" ht="13.5" customHeight="1">
      <c r="A611" s="34"/>
      <c r="B611" s="148"/>
      <c r="C611" s="148"/>
      <c r="D611" s="148"/>
      <c r="E611" s="148"/>
      <c r="F611" s="148"/>
      <c r="G611" s="148"/>
      <c r="H611" s="148"/>
      <c r="I611" s="148"/>
      <c r="J611" s="148"/>
      <c r="K611" s="148"/>
      <c r="L611" s="149"/>
      <c r="M611" s="149"/>
      <c r="N611" s="149"/>
      <c r="O611" s="142"/>
      <c r="P611" s="142"/>
      <c r="Q611" s="142"/>
      <c r="R611" s="142"/>
      <c r="S611" s="142"/>
      <c r="T611" s="142"/>
      <c r="U611" s="142"/>
      <c r="V611" s="150"/>
      <c r="W611" s="150"/>
      <c r="X611" s="150"/>
    </row>
    <row r="612" spans="1:24" ht="13.5" customHeight="1">
      <c r="A612" s="34"/>
      <c r="B612" s="148"/>
      <c r="C612" s="148"/>
      <c r="D612" s="148"/>
      <c r="E612" s="148"/>
      <c r="F612" s="148"/>
      <c r="G612" s="148"/>
      <c r="H612" s="148"/>
      <c r="I612" s="148"/>
      <c r="J612" s="148"/>
      <c r="K612" s="148"/>
      <c r="L612" s="149"/>
      <c r="M612" s="149"/>
      <c r="N612" s="149"/>
      <c r="O612" s="142"/>
      <c r="P612" s="142"/>
      <c r="Q612" s="142"/>
      <c r="R612" s="142"/>
      <c r="S612" s="142"/>
      <c r="T612" s="142"/>
      <c r="U612" s="142"/>
      <c r="V612" s="150"/>
      <c r="W612" s="150"/>
      <c r="X612" s="150"/>
    </row>
    <row r="613" spans="1:24" ht="13.5" customHeight="1">
      <c r="A613" s="34"/>
      <c r="B613" s="148"/>
      <c r="C613" s="148"/>
      <c r="D613" s="148"/>
      <c r="E613" s="148"/>
      <c r="F613" s="148"/>
      <c r="G613" s="148"/>
      <c r="H613" s="148"/>
      <c r="I613" s="148"/>
      <c r="J613" s="148"/>
      <c r="K613" s="148"/>
      <c r="L613" s="149"/>
      <c r="M613" s="149"/>
      <c r="N613" s="149"/>
      <c r="O613" s="142"/>
      <c r="P613" s="142"/>
      <c r="Q613" s="142"/>
      <c r="R613" s="142"/>
      <c r="S613" s="142"/>
      <c r="T613" s="142"/>
      <c r="U613" s="142"/>
      <c r="V613" s="150"/>
      <c r="W613" s="150"/>
      <c r="X613" s="150"/>
    </row>
    <row r="614" spans="1:24" ht="13.5" customHeight="1">
      <c r="A614" s="34"/>
      <c r="B614" s="148"/>
      <c r="C614" s="148"/>
      <c r="D614" s="148"/>
      <c r="E614" s="148"/>
      <c r="F614" s="148"/>
      <c r="G614" s="148"/>
      <c r="H614" s="148"/>
      <c r="I614" s="148"/>
      <c r="J614" s="148"/>
      <c r="K614" s="148"/>
      <c r="L614" s="149"/>
      <c r="M614" s="149"/>
      <c r="N614" s="149"/>
      <c r="O614" s="142"/>
      <c r="P614" s="142"/>
      <c r="Q614" s="142"/>
      <c r="R614" s="142"/>
      <c r="S614" s="142"/>
      <c r="T614" s="142"/>
      <c r="U614" s="142"/>
      <c r="V614" s="150"/>
      <c r="W614" s="150"/>
      <c r="X614" s="150"/>
    </row>
    <row r="615" spans="1:24" ht="13.5" customHeight="1">
      <c r="A615" s="34"/>
      <c r="B615" s="148"/>
      <c r="C615" s="148"/>
      <c r="D615" s="148"/>
      <c r="E615" s="148"/>
      <c r="F615" s="148"/>
      <c r="G615" s="148"/>
      <c r="H615" s="148"/>
      <c r="I615" s="148"/>
      <c r="J615" s="148"/>
      <c r="K615" s="148"/>
      <c r="L615" s="149"/>
      <c r="M615" s="149"/>
      <c r="N615" s="149"/>
      <c r="O615" s="142"/>
      <c r="P615" s="142"/>
      <c r="Q615" s="142"/>
      <c r="R615" s="142"/>
      <c r="S615" s="142"/>
      <c r="T615" s="142"/>
      <c r="U615" s="142"/>
      <c r="V615" s="150"/>
      <c r="W615" s="150"/>
      <c r="X615" s="150"/>
    </row>
    <row r="616" spans="1:24" ht="14.25" customHeight="1">
      <c r="A616" s="34"/>
      <c r="B616" s="148"/>
      <c r="C616" s="148"/>
      <c r="D616" s="148"/>
      <c r="E616" s="148"/>
      <c r="F616" s="148"/>
      <c r="G616" s="148"/>
      <c r="H616" s="148"/>
      <c r="I616" s="148"/>
      <c r="J616" s="148"/>
      <c r="K616" s="148"/>
      <c r="L616" s="149"/>
      <c r="M616" s="149"/>
      <c r="N616" s="149"/>
      <c r="O616" s="142"/>
      <c r="P616" s="142"/>
      <c r="Q616" s="142"/>
      <c r="R616" s="142"/>
      <c r="S616" s="142"/>
      <c r="T616" s="142"/>
      <c r="U616" s="142"/>
      <c r="V616" s="150"/>
      <c r="W616" s="150"/>
      <c r="X616" s="150"/>
    </row>
    <row r="617" spans="1:24" ht="13.5" customHeight="1">
      <c r="A617" s="34"/>
      <c r="B617" s="147"/>
      <c r="C617" s="147"/>
      <c r="D617" s="147"/>
      <c r="E617" s="147"/>
      <c r="F617" s="147"/>
      <c r="G617" s="147"/>
      <c r="H617" s="147"/>
      <c r="I617" s="147"/>
      <c r="J617" s="147"/>
      <c r="K617" s="147"/>
      <c r="L617" s="147"/>
      <c r="M617" s="147"/>
      <c r="N617" s="147"/>
      <c r="O617" s="147"/>
      <c r="P617" s="147"/>
      <c r="Q617" s="147"/>
      <c r="R617" s="142"/>
      <c r="S617" s="142"/>
      <c r="T617" s="142"/>
      <c r="U617" s="142"/>
      <c r="V617" s="150"/>
      <c r="W617" s="150"/>
      <c r="X617" s="150"/>
    </row>
    <row r="618" spans="1:24" ht="13.5" customHeight="1">
      <c r="A618" s="34"/>
      <c r="B618" s="147"/>
      <c r="C618" s="147"/>
      <c r="D618" s="147"/>
      <c r="E618" s="147"/>
      <c r="F618" s="147"/>
      <c r="G618" s="147"/>
      <c r="H618" s="147"/>
      <c r="I618" s="147"/>
      <c r="J618" s="147"/>
      <c r="K618" s="147"/>
      <c r="L618" s="147"/>
      <c r="M618" s="147"/>
      <c r="N618" s="147"/>
      <c r="O618" s="147"/>
      <c r="P618" s="147"/>
      <c r="Q618" s="147"/>
      <c r="R618" s="142"/>
      <c r="S618" s="142"/>
      <c r="T618" s="142"/>
      <c r="U618" s="142"/>
      <c r="V618" s="150"/>
      <c r="W618" s="150"/>
      <c r="X618" s="150"/>
    </row>
    <row r="619" spans="1:24" ht="13.5" customHeight="1">
      <c r="A619" s="34"/>
      <c r="B619" s="147"/>
      <c r="C619" s="147"/>
      <c r="D619" s="147"/>
      <c r="E619" s="147"/>
      <c r="F619" s="147"/>
      <c r="G619" s="147"/>
      <c r="H619" s="147"/>
      <c r="I619" s="147"/>
      <c r="J619" s="147"/>
      <c r="K619" s="147"/>
      <c r="L619" s="147"/>
      <c r="M619" s="147"/>
      <c r="N619" s="147"/>
      <c r="O619" s="147"/>
      <c r="P619" s="147"/>
      <c r="Q619" s="147"/>
      <c r="R619" s="142"/>
      <c r="S619" s="142"/>
      <c r="T619" s="142"/>
      <c r="U619" s="142"/>
      <c r="V619" s="150"/>
      <c r="W619" s="150"/>
      <c r="X619" s="150"/>
    </row>
    <row r="620" spans="1:24" ht="13.5" customHeight="1">
      <c r="A620" s="34"/>
      <c r="B620" s="147"/>
      <c r="C620" s="147"/>
      <c r="D620" s="147"/>
      <c r="E620" s="147"/>
      <c r="F620" s="147"/>
      <c r="G620" s="147"/>
      <c r="H620" s="147"/>
      <c r="I620" s="147"/>
      <c r="J620" s="147"/>
      <c r="K620" s="147"/>
      <c r="L620" s="147"/>
      <c r="M620" s="147"/>
      <c r="N620" s="147"/>
      <c r="O620" s="147"/>
      <c r="P620" s="147"/>
      <c r="Q620" s="147"/>
      <c r="R620" s="142"/>
      <c r="S620" s="142"/>
      <c r="T620" s="142"/>
      <c r="U620" s="142"/>
      <c r="V620" s="150"/>
      <c r="W620" s="150"/>
      <c r="X620" s="150"/>
    </row>
    <row r="621" spans="1:24" ht="6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</row>
    <row r="622" spans="1:24" ht="6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</row>
    <row r="623" spans="1:24" ht="13.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</row>
    <row r="624" spans="1:24" ht="13.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</row>
    <row r="625" spans="1:24" ht="13.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</row>
    <row r="626" spans="1:24" ht="13.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</row>
    <row r="627" spans="1:24" ht="13.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</row>
    <row r="628" spans="1:24" ht="13.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</row>
    <row r="629" spans="1:24" ht="13.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</row>
    <row r="630" spans="1:24" ht="13.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</row>
    <row r="631" spans="1:24" ht="13.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</row>
  </sheetData>
  <sheetProtection/>
  <mergeCells count="555">
    <mergeCell ref="C181:C182"/>
    <mergeCell ref="K179:M180"/>
    <mergeCell ref="C177:C178"/>
    <mergeCell ref="D179:H180"/>
    <mergeCell ref="B28:X29"/>
    <mergeCell ref="B44:B45"/>
    <mergeCell ref="B167:B168"/>
    <mergeCell ref="Q179:T180"/>
    <mergeCell ref="U179:V179"/>
    <mergeCell ref="B179:B180"/>
    <mergeCell ref="B183:P184"/>
    <mergeCell ref="Q183:T184"/>
    <mergeCell ref="U183:V184"/>
    <mergeCell ref="W183:X184"/>
    <mergeCell ref="B181:B182"/>
    <mergeCell ref="B175:B176"/>
    <mergeCell ref="C175:C176"/>
    <mergeCell ref="N179:P180"/>
    <mergeCell ref="W177:X178"/>
    <mergeCell ref="U178:V178"/>
    <mergeCell ref="C179:C180"/>
    <mergeCell ref="B177:B178"/>
    <mergeCell ref="Q173:T174"/>
    <mergeCell ref="U173:V173"/>
    <mergeCell ref="W173:X174"/>
    <mergeCell ref="U174:V174"/>
    <mergeCell ref="I179:J180"/>
    <mergeCell ref="D175:H176"/>
    <mergeCell ref="I175:J176"/>
    <mergeCell ref="K175:M176"/>
    <mergeCell ref="N175:P176"/>
    <mergeCell ref="B171:B172"/>
    <mergeCell ref="C171:C172"/>
    <mergeCell ref="B173:B174"/>
    <mergeCell ref="C173:C174"/>
    <mergeCell ref="D173:H174"/>
    <mergeCell ref="I173:J174"/>
    <mergeCell ref="D163:H164"/>
    <mergeCell ref="I163:J164"/>
    <mergeCell ref="K163:M164"/>
    <mergeCell ref="N163:P164"/>
    <mergeCell ref="B169:B170"/>
    <mergeCell ref="C169:C170"/>
    <mergeCell ref="C167:C168"/>
    <mergeCell ref="D165:H166"/>
    <mergeCell ref="I165:J166"/>
    <mergeCell ref="K165:M166"/>
    <mergeCell ref="B161:B162"/>
    <mergeCell ref="C161:C162"/>
    <mergeCell ref="B159:B160"/>
    <mergeCell ref="C163:C164"/>
    <mergeCell ref="C159:C160"/>
    <mergeCell ref="B165:B166"/>
    <mergeCell ref="C165:C166"/>
    <mergeCell ref="B163:B164"/>
    <mergeCell ref="B120:P121"/>
    <mergeCell ref="Q120:T121"/>
    <mergeCell ref="U120:V121"/>
    <mergeCell ref="W120:X121"/>
    <mergeCell ref="H131:O133"/>
    <mergeCell ref="P131:Q132"/>
    <mergeCell ref="R131:R132"/>
    <mergeCell ref="S131:S132"/>
    <mergeCell ref="Q123:R123"/>
    <mergeCell ref="S123:T123"/>
    <mergeCell ref="U60:V62"/>
    <mergeCell ref="W60:X62"/>
    <mergeCell ref="W102:X103"/>
    <mergeCell ref="Q102:T103"/>
    <mergeCell ref="W94:X95"/>
    <mergeCell ref="Q98:T99"/>
    <mergeCell ref="U98:V98"/>
    <mergeCell ref="Q96:T97"/>
    <mergeCell ref="U96:V96"/>
    <mergeCell ref="S83:X84"/>
    <mergeCell ref="Q59:R59"/>
    <mergeCell ref="S59:T59"/>
    <mergeCell ref="U59:V59"/>
    <mergeCell ref="R79:X80"/>
    <mergeCell ref="Q94:T95"/>
    <mergeCell ref="U94:V95"/>
    <mergeCell ref="W59:X59"/>
    <mergeCell ref="Q60:R62"/>
    <mergeCell ref="B92:X93"/>
    <mergeCell ref="B94:B95"/>
    <mergeCell ref="B96:B97"/>
    <mergeCell ref="C96:C97"/>
    <mergeCell ref="D96:H97"/>
    <mergeCell ref="I96:J97"/>
    <mergeCell ref="K96:M97"/>
    <mergeCell ref="N96:P97"/>
    <mergeCell ref="E83:E84"/>
    <mergeCell ref="F83:J84"/>
    <mergeCell ref="E85:J86"/>
    <mergeCell ref="K85:Q86"/>
    <mergeCell ref="R85:X86"/>
    <mergeCell ref="B85:D86"/>
    <mergeCell ref="K83:K84"/>
    <mergeCell ref="N94:P95"/>
    <mergeCell ref="L83:Q84"/>
    <mergeCell ref="R83:R84"/>
    <mergeCell ref="K48:M49"/>
    <mergeCell ref="R81:X82"/>
    <mergeCell ref="B79:D80"/>
    <mergeCell ref="E79:J80"/>
    <mergeCell ref="K79:Q80"/>
    <mergeCell ref="D73:I74"/>
    <mergeCell ref="J73:K74"/>
    <mergeCell ref="S60:T62"/>
    <mergeCell ref="K52:M53"/>
    <mergeCell ref="C94:C95"/>
    <mergeCell ref="D94:H95"/>
    <mergeCell ref="I94:J95"/>
    <mergeCell ref="K94:M95"/>
    <mergeCell ref="B83:D84"/>
    <mergeCell ref="K81:Q82"/>
    <mergeCell ref="D52:H53"/>
    <mergeCell ref="I52:J53"/>
    <mergeCell ref="I42:J43"/>
    <mergeCell ref="B46:B47"/>
    <mergeCell ref="C46:C47"/>
    <mergeCell ref="I46:J47"/>
    <mergeCell ref="N44:P45"/>
    <mergeCell ref="N46:P47"/>
    <mergeCell ref="K46:M47"/>
    <mergeCell ref="I44:J45"/>
    <mergeCell ref="K44:M45"/>
    <mergeCell ref="E76:E77"/>
    <mergeCell ref="F76:F77"/>
    <mergeCell ref="Q46:T47"/>
    <mergeCell ref="B48:B49"/>
    <mergeCell ref="C48:C49"/>
    <mergeCell ref="D48:H49"/>
    <mergeCell ref="I48:J49"/>
    <mergeCell ref="K50:M51"/>
    <mergeCell ref="H76:H77"/>
    <mergeCell ref="N50:P51"/>
    <mergeCell ref="I40:J41"/>
    <mergeCell ref="K40:M41"/>
    <mergeCell ref="B42:B43"/>
    <mergeCell ref="C42:C43"/>
    <mergeCell ref="B81:D82"/>
    <mergeCell ref="E81:E82"/>
    <mergeCell ref="F81:J82"/>
    <mergeCell ref="B52:B53"/>
    <mergeCell ref="K42:M43"/>
    <mergeCell ref="C44:C45"/>
    <mergeCell ref="C38:C39"/>
    <mergeCell ref="K38:M39"/>
    <mergeCell ref="I76:I77"/>
    <mergeCell ref="J76:J77"/>
    <mergeCell ref="K76:K77"/>
    <mergeCell ref="L76:L77"/>
    <mergeCell ref="B56:P57"/>
    <mergeCell ref="B40:B41"/>
    <mergeCell ref="C40:C41"/>
    <mergeCell ref="N48:P49"/>
    <mergeCell ref="B34:B35"/>
    <mergeCell ref="C34:C35"/>
    <mergeCell ref="K34:M35"/>
    <mergeCell ref="T69:T70"/>
    <mergeCell ref="U69:U70"/>
    <mergeCell ref="V69:V70"/>
    <mergeCell ref="B36:B37"/>
    <mergeCell ref="C36:C37"/>
    <mergeCell ref="K36:M37"/>
    <mergeCell ref="B38:B39"/>
    <mergeCell ref="B32:B33"/>
    <mergeCell ref="C32:C33"/>
    <mergeCell ref="K32:M33"/>
    <mergeCell ref="V66:V67"/>
    <mergeCell ref="W66:X67"/>
    <mergeCell ref="A69:J72"/>
    <mergeCell ref="N69:P70"/>
    <mergeCell ref="Q69:Q70"/>
    <mergeCell ref="R69:R70"/>
    <mergeCell ref="S69:S70"/>
    <mergeCell ref="B30:B31"/>
    <mergeCell ref="C30:C31"/>
    <mergeCell ref="W54:X55"/>
    <mergeCell ref="W56:X57"/>
    <mergeCell ref="H66:O68"/>
    <mergeCell ref="P66:Q67"/>
    <mergeCell ref="R66:R67"/>
    <mergeCell ref="S66:S67"/>
    <mergeCell ref="T66:T67"/>
    <mergeCell ref="U66:U67"/>
    <mergeCell ref="B21:D22"/>
    <mergeCell ref="E21:J22"/>
    <mergeCell ref="K21:Q22"/>
    <mergeCell ref="R21:X22"/>
    <mergeCell ref="B19:D20"/>
    <mergeCell ref="E19:E20"/>
    <mergeCell ref="F19:J20"/>
    <mergeCell ref="K19:K20"/>
    <mergeCell ref="L19:Q20"/>
    <mergeCell ref="R19:R20"/>
    <mergeCell ref="R15:X16"/>
    <mergeCell ref="B17:D18"/>
    <mergeCell ref="E17:E18"/>
    <mergeCell ref="F17:J18"/>
    <mergeCell ref="K17:Q18"/>
    <mergeCell ref="R17:X18"/>
    <mergeCell ref="S19:X20"/>
    <mergeCell ref="J12:J13"/>
    <mergeCell ref="K12:K13"/>
    <mergeCell ref="L12:L13"/>
    <mergeCell ref="B15:D16"/>
    <mergeCell ref="E15:J16"/>
    <mergeCell ref="K15:Q16"/>
    <mergeCell ref="B12:D13"/>
    <mergeCell ref="E12:E13"/>
    <mergeCell ref="F12:F13"/>
    <mergeCell ref="G12:G13"/>
    <mergeCell ref="H12:H13"/>
    <mergeCell ref="I12:I13"/>
    <mergeCell ref="W5:W6"/>
    <mergeCell ref="A9:C10"/>
    <mergeCell ref="D46:H47"/>
    <mergeCell ref="I32:J33"/>
    <mergeCell ref="I34:J35"/>
    <mergeCell ref="I36:J37"/>
    <mergeCell ref="I38:J39"/>
    <mergeCell ref="W2:X3"/>
    <mergeCell ref="A5:J8"/>
    <mergeCell ref="N5:P6"/>
    <mergeCell ref="Q5:Q6"/>
    <mergeCell ref="R5:R6"/>
    <mergeCell ref="S5:S6"/>
    <mergeCell ref="T5:T6"/>
    <mergeCell ref="U5:U6"/>
    <mergeCell ref="V5:V6"/>
    <mergeCell ref="H2:O4"/>
    <mergeCell ref="P2:Q3"/>
    <mergeCell ref="R2:R3"/>
    <mergeCell ref="S2:S3"/>
    <mergeCell ref="T2:T3"/>
    <mergeCell ref="U2:U3"/>
    <mergeCell ref="V2:V3"/>
    <mergeCell ref="D9:I10"/>
    <mergeCell ref="W30:X31"/>
    <mergeCell ref="W32:X33"/>
    <mergeCell ref="W34:X35"/>
    <mergeCell ref="W36:X37"/>
    <mergeCell ref="I30:J31"/>
    <mergeCell ref="K30:M31"/>
    <mergeCell ref="N30:P31"/>
    <mergeCell ref="Q30:T31"/>
    <mergeCell ref="J9:K10"/>
    <mergeCell ref="W38:X39"/>
    <mergeCell ref="W40:X41"/>
    <mergeCell ref="W42:X43"/>
    <mergeCell ref="W44:X45"/>
    <mergeCell ref="W46:X47"/>
    <mergeCell ref="W48:X49"/>
    <mergeCell ref="W50:X51"/>
    <mergeCell ref="W52:X53"/>
    <mergeCell ref="D30:H31"/>
    <mergeCell ref="D32:H33"/>
    <mergeCell ref="D34:H35"/>
    <mergeCell ref="D36:H37"/>
    <mergeCell ref="D38:H39"/>
    <mergeCell ref="D40:H41"/>
    <mergeCell ref="D42:H43"/>
    <mergeCell ref="D44:H45"/>
    <mergeCell ref="Q44:T45"/>
    <mergeCell ref="Q48:T49"/>
    <mergeCell ref="Q50:T51"/>
    <mergeCell ref="N32:P33"/>
    <mergeCell ref="N34:P35"/>
    <mergeCell ref="N36:P37"/>
    <mergeCell ref="N38:P39"/>
    <mergeCell ref="N40:P41"/>
    <mergeCell ref="N42:P43"/>
    <mergeCell ref="U37:V37"/>
    <mergeCell ref="U38:V38"/>
    <mergeCell ref="U39:V39"/>
    <mergeCell ref="N52:P53"/>
    <mergeCell ref="Q32:T33"/>
    <mergeCell ref="Q34:T35"/>
    <mergeCell ref="Q36:T37"/>
    <mergeCell ref="Q38:T39"/>
    <mergeCell ref="Q40:T41"/>
    <mergeCell ref="Q42:T43"/>
    <mergeCell ref="U30:V31"/>
    <mergeCell ref="U32:V32"/>
    <mergeCell ref="U33:V33"/>
    <mergeCell ref="U34:V34"/>
    <mergeCell ref="U35:V35"/>
    <mergeCell ref="U36:V36"/>
    <mergeCell ref="U40:V40"/>
    <mergeCell ref="U41:V41"/>
    <mergeCell ref="U42:V42"/>
    <mergeCell ref="U43:V43"/>
    <mergeCell ref="U45:V45"/>
    <mergeCell ref="U46:V46"/>
    <mergeCell ref="U47:V47"/>
    <mergeCell ref="U48:V48"/>
    <mergeCell ref="U49:V49"/>
    <mergeCell ref="U44:V44"/>
    <mergeCell ref="U50:V50"/>
    <mergeCell ref="U51:V51"/>
    <mergeCell ref="U52:V52"/>
    <mergeCell ref="U53:V53"/>
    <mergeCell ref="B54:P55"/>
    <mergeCell ref="Q54:T55"/>
    <mergeCell ref="B50:B51"/>
    <mergeCell ref="C50:C51"/>
    <mergeCell ref="D50:H51"/>
    <mergeCell ref="I50:J51"/>
    <mergeCell ref="Q52:T53"/>
    <mergeCell ref="Q56:T57"/>
    <mergeCell ref="U54:V55"/>
    <mergeCell ref="U56:V57"/>
    <mergeCell ref="C52:C53"/>
    <mergeCell ref="W96:X97"/>
    <mergeCell ref="U97:V97"/>
    <mergeCell ref="W69:W70"/>
    <mergeCell ref="A73:C74"/>
    <mergeCell ref="B76:D77"/>
    <mergeCell ref="G76:G77"/>
    <mergeCell ref="B98:B99"/>
    <mergeCell ref="C98:C99"/>
    <mergeCell ref="D98:H99"/>
    <mergeCell ref="I98:J99"/>
    <mergeCell ref="K98:M99"/>
    <mergeCell ref="N98:P99"/>
    <mergeCell ref="W98:X99"/>
    <mergeCell ref="U99:V99"/>
    <mergeCell ref="B100:B101"/>
    <mergeCell ref="C100:C101"/>
    <mergeCell ref="D100:H101"/>
    <mergeCell ref="I100:J101"/>
    <mergeCell ref="K100:M101"/>
    <mergeCell ref="N100:P101"/>
    <mergeCell ref="Q100:T101"/>
    <mergeCell ref="U100:V100"/>
    <mergeCell ref="W100:X101"/>
    <mergeCell ref="U101:V101"/>
    <mergeCell ref="B102:B103"/>
    <mergeCell ref="C102:C103"/>
    <mergeCell ref="D102:H103"/>
    <mergeCell ref="I102:J103"/>
    <mergeCell ref="K102:M103"/>
    <mergeCell ref="N102:P103"/>
    <mergeCell ref="U102:V102"/>
    <mergeCell ref="U103:V103"/>
    <mergeCell ref="B104:B105"/>
    <mergeCell ref="C104:C105"/>
    <mergeCell ref="D104:H105"/>
    <mergeCell ref="I104:J105"/>
    <mergeCell ref="K104:M105"/>
    <mergeCell ref="N104:P105"/>
    <mergeCell ref="Q104:T105"/>
    <mergeCell ref="U104:V104"/>
    <mergeCell ref="W104:X105"/>
    <mergeCell ref="U105:V105"/>
    <mergeCell ref="B106:B107"/>
    <mergeCell ref="C106:C107"/>
    <mergeCell ref="D106:H107"/>
    <mergeCell ref="I106:J107"/>
    <mergeCell ref="K106:M107"/>
    <mergeCell ref="N106:P107"/>
    <mergeCell ref="Q106:T107"/>
    <mergeCell ref="U106:V106"/>
    <mergeCell ref="W106:X107"/>
    <mergeCell ref="U107:V107"/>
    <mergeCell ref="B108:B109"/>
    <mergeCell ref="C108:C109"/>
    <mergeCell ref="D108:H109"/>
    <mergeCell ref="I108:J109"/>
    <mergeCell ref="K108:M109"/>
    <mergeCell ref="N108:P109"/>
    <mergeCell ref="Q108:T109"/>
    <mergeCell ref="U108:V108"/>
    <mergeCell ref="W108:X109"/>
    <mergeCell ref="U109:V109"/>
    <mergeCell ref="B110:B111"/>
    <mergeCell ref="C110:C111"/>
    <mergeCell ref="D110:H111"/>
    <mergeCell ref="I110:J111"/>
    <mergeCell ref="K110:M111"/>
    <mergeCell ref="N110:P111"/>
    <mergeCell ref="Q110:T111"/>
    <mergeCell ref="U110:V110"/>
    <mergeCell ref="W110:X111"/>
    <mergeCell ref="U111:V111"/>
    <mergeCell ref="B112:B113"/>
    <mergeCell ref="C112:C113"/>
    <mergeCell ref="D112:H113"/>
    <mergeCell ref="I112:J113"/>
    <mergeCell ref="K112:M113"/>
    <mergeCell ref="N112:P113"/>
    <mergeCell ref="Q112:T113"/>
    <mergeCell ref="U112:V112"/>
    <mergeCell ref="W112:X113"/>
    <mergeCell ref="U113:V113"/>
    <mergeCell ref="B114:B115"/>
    <mergeCell ref="C114:C115"/>
    <mergeCell ref="D114:H115"/>
    <mergeCell ref="I114:J115"/>
    <mergeCell ref="K114:M115"/>
    <mergeCell ref="N114:P115"/>
    <mergeCell ref="Q114:T115"/>
    <mergeCell ref="U114:V114"/>
    <mergeCell ref="W114:X115"/>
    <mergeCell ref="U115:V115"/>
    <mergeCell ref="B116:B117"/>
    <mergeCell ref="C116:C117"/>
    <mergeCell ref="D116:H117"/>
    <mergeCell ref="I116:J117"/>
    <mergeCell ref="K116:M117"/>
    <mergeCell ref="N116:P117"/>
    <mergeCell ref="Q116:T117"/>
    <mergeCell ref="U116:V116"/>
    <mergeCell ref="W116:X117"/>
    <mergeCell ref="U117:V117"/>
    <mergeCell ref="B118:P119"/>
    <mergeCell ref="Q118:T119"/>
    <mergeCell ref="U118:V119"/>
    <mergeCell ref="W118:X119"/>
    <mergeCell ref="U123:V123"/>
    <mergeCell ref="W123:X123"/>
    <mergeCell ref="Q124:R126"/>
    <mergeCell ref="S124:T126"/>
    <mergeCell ref="U124:V126"/>
    <mergeCell ref="W124:X126"/>
    <mergeCell ref="U134:U135"/>
    <mergeCell ref="K141:K142"/>
    <mergeCell ref="T131:T132"/>
    <mergeCell ref="U131:U132"/>
    <mergeCell ref="V131:V132"/>
    <mergeCell ref="W131:X132"/>
    <mergeCell ref="V134:V135"/>
    <mergeCell ref="W134:W135"/>
    <mergeCell ref="T134:T135"/>
    <mergeCell ref="R134:R135"/>
    <mergeCell ref="S134:S135"/>
    <mergeCell ref="B150:D151"/>
    <mergeCell ref="E150:J151"/>
    <mergeCell ref="K150:Q151"/>
    <mergeCell ref="J138:K139"/>
    <mergeCell ref="B141:D142"/>
    <mergeCell ref="B148:D149"/>
    <mergeCell ref="E148:E149"/>
    <mergeCell ref="F148:J149"/>
    <mergeCell ref="B146:D147"/>
    <mergeCell ref="E146:E147"/>
    <mergeCell ref="F146:J147"/>
    <mergeCell ref="A134:J137"/>
    <mergeCell ref="N134:P135"/>
    <mergeCell ref="Q134:Q135"/>
    <mergeCell ref="A138:C139"/>
    <mergeCell ref="D138:I139"/>
    <mergeCell ref="L141:L142"/>
    <mergeCell ref="B144:D145"/>
    <mergeCell ref="E144:J145"/>
    <mergeCell ref="K144:Q145"/>
    <mergeCell ref="J141:J142"/>
    <mergeCell ref="E141:E142"/>
    <mergeCell ref="F141:F142"/>
    <mergeCell ref="G141:G142"/>
    <mergeCell ref="H141:H142"/>
    <mergeCell ref="I141:I142"/>
    <mergeCell ref="L148:Q149"/>
    <mergeCell ref="R148:R149"/>
    <mergeCell ref="S148:X149"/>
    <mergeCell ref="W159:X160"/>
    <mergeCell ref="R150:X151"/>
    <mergeCell ref="R144:X145"/>
    <mergeCell ref="K146:Q147"/>
    <mergeCell ref="R146:X147"/>
    <mergeCell ref="K148:K149"/>
    <mergeCell ref="B157:X158"/>
    <mergeCell ref="N161:P162"/>
    <mergeCell ref="Q161:T162"/>
    <mergeCell ref="U161:V161"/>
    <mergeCell ref="I159:J160"/>
    <mergeCell ref="K159:M160"/>
    <mergeCell ref="N159:P160"/>
    <mergeCell ref="Q159:T160"/>
    <mergeCell ref="U159:V160"/>
    <mergeCell ref="W161:X162"/>
    <mergeCell ref="U162:V162"/>
    <mergeCell ref="D159:H160"/>
    <mergeCell ref="Q163:T164"/>
    <mergeCell ref="U163:V163"/>
    <mergeCell ref="W163:X164"/>
    <mergeCell ref="U164:V164"/>
    <mergeCell ref="D161:H162"/>
    <mergeCell ref="I161:J162"/>
    <mergeCell ref="K161:M162"/>
    <mergeCell ref="N165:P166"/>
    <mergeCell ref="Q165:T166"/>
    <mergeCell ref="U165:V165"/>
    <mergeCell ref="W165:X166"/>
    <mergeCell ref="U166:V166"/>
    <mergeCell ref="D167:H168"/>
    <mergeCell ref="I167:J168"/>
    <mergeCell ref="K167:M168"/>
    <mergeCell ref="N167:P168"/>
    <mergeCell ref="Q167:T168"/>
    <mergeCell ref="U167:V167"/>
    <mergeCell ref="W167:X168"/>
    <mergeCell ref="U168:V168"/>
    <mergeCell ref="D169:H170"/>
    <mergeCell ref="I169:J170"/>
    <mergeCell ref="K169:M170"/>
    <mergeCell ref="N169:P170"/>
    <mergeCell ref="Q169:T170"/>
    <mergeCell ref="U169:V169"/>
    <mergeCell ref="W169:X170"/>
    <mergeCell ref="U170:V170"/>
    <mergeCell ref="D171:H172"/>
    <mergeCell ref="I171:J172"/>
    <mergeCell ref="K171:M172"/>
    <mergeCell ref="N171:P172"/>
    <mergeCell ref="Q171:T172"/>
    <mergeCell ref="U171:V171"/>
    <mergeCell ref="W171:X172"/>
    <mergeCell ref="U172:V172"/>
    <mergeCell ref="D177:H178"/>
    <mergeCell ref="I177:J178"/>
    <mergeCell ref="K177:M178"/>
    <mergeCell ref="N177:P178"/>
    <mergeCell ref="Q177:T178"/>
    <mergeCell ref="U177:V177"/>
    <mergeCell ref="K173:M174"/>
    <mergeCell ref="N173:P174"/>
    <mergeCell ref="W181:X182"/>
    <mergeCell ref="U182:V182"/>
    <mergeCell ref="Q175:T176"/>
    <mergeCell ref="U175:V175"/>
    <mergeCell ref="W175:X176"/>
    <mergeCell ref="U176:V176"/>
    <mergeCell ref="U188:V188"/>
    <mergeCell ref="W188:X188"/>
    <mergeCell ref="W179:X180"/>
    <mergeCell ref="U180:V180"/>
    <mergeCell ref="D181:H182"/>
    <mergeCell ref="I181:J182"/>
    <mergeCell ref="K181:M182"/>
    <mergeCell ref="N181:P182"/>
    <mergeCell ref="Q181:T182"/>
    <mergeCell ref="U181:V181"/>
    <mergeCell ref="Q189:R191"/>
    <mergeCell ref="S189:T191"/>
    <mergeCell ref="U189:V191"/>
    <mergeCell ref="W189:X191"/>
    <mergeCell ref="B185:P186"/>
    <mergeCell ref="Q185:T186"/>
    <mergeCell ref="U185:V186"/>
    <mergeCell ref="W185:X186"/>
    <mergeCell ref="Q188:R188"/>
    <mergeCell ref="S188:T188"/>
  </mergeCells>
  <printOptions/>
  <pageMargins left="0.7" right="0.7" top="0.75" bottom="0.75" header="0.3" footer="0.3"/>
  <pageSetup horizontalDpi="600" verticalDpi="600" orientation="portrait" paperSize="9" scale="95" r:id="rId2"/>
  <rowBreaks count="1" manualBreakCount="1">
    <brk id="64" max="2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2019-09-21T04:13:21Z</cp:lastPrinted>
  <dcterms:created xsi:type="dcterms:W3CDTF">2015-04-06T23:50:48Z</dcterms:created>
  <dcterms:modified xsi:type="dcterms:W3CDTF">2023-08-17T23:19:59Z</dcterms:modified>
  <cp:category/>
  <cp:version/>
  <cp:contentType/>
  <cp:contentStatus/>
</cp:coreProperties>
</file>